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e275e9f5c56539f/Documents/"/>
    </mc:Choice>
  </mc:AlternateContent>
  <xr:revisionPtr revIDLastSave="7" documentId="11_908C49341A92EE4A6B125B86FB732C03D81DE3F8" xr6:coauthVersionLast="47" xr6:coauthVersionMax="47" xr10:uidLastSave="{C64A9681-FA95-423A-9AFF-08DDC7F95520}"/>
  <bookViews>
    <workbookView xWindow="-120" yWindow="-120" windowWidth="29040" windowHeight="15720" tabRatio="737" activeTab="2" xr2:uid="{00000000-000D-0000-FFFF-FFFF00000000}"/>
  </bookViews>
  <sheets>
    <sheet name="dataset" sheetId="5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4แบบประมาณการงบประมาณ" sheetId="4" r:id="rId5"/>
    <sheet name="5 รายงานผลการจัดการความเสี่ยง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7" i="2"/>
  <c r="G25" i="2"/>
  <c r="G24" i="2"/>
  <c r="G23" i="2"/>
  <c r="G22" i="2"/>
  <c r="G21" i="2"/>
  <c r="G20" i="2"/>
  <c r="G19" i="2"/>
  <c r="G14" i="2"/>
  <c r="G13" i="2"/>
  <c r="G12" i="2"/>
  <c r="G11" i="2"/>
  <c r="G10" i="2"/>
  <c r="G9" i="2"/>
  <c r="G8" i="2"/>
  <c r="G7" i="2"/>
  <c r="G6" i="2"/>
  <c r="G5" i="2"/>
  <c r="A2" i="2"/>
  <c r="B4" i="6"/>
  <c r="A4" i="6"/>
  <c r="A2" i="3" l="1"/>
  <c r="B2" i="2"/>
  <c r="C2" i="3"/>
  <c r="A5" i="2" l="1"/>
</calcChain>
</file>

<file path=xl/sharedStrings.xml><?xml version="1.0" encoding="utf-8"?>
<sst xmlns="http://schemas.openxmlformats.org/spreadsheetml/2006/main" count="347" uniqueCount="221">
  <si>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</si>
  <si>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</si>
  <si>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</si>
  <si>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</si>
  <si>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</si>
  <si>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</si>
  <si>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</si>
  <si>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</si>
  <si>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</si>
  <si>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</si>
  <si>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</si>
  <si>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</si>
  <si>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</si>
  <si>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</si>
  <si>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</si>
  <si>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</si>
  <si>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</si>
  <si>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</si>
  <si>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</si>
  <si>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</si>
  <si>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</si>
  <si>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</si>
  <si>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</si>
  <si>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</si>
  <si>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</si>
  <si>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</si>
  <si>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</si>
  <si>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</si>
  <si>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</si>
  <si>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</si>
  <si>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</si>
  <si>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</si>
  <si>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</si>
  <si>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</si>
  <si>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</si>
  <si>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</si>
  <si>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</si>
  <si>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</si>
  <si>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</si>
  <si>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</si>
  <si>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</si>
  <si>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</si>
  <si>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</si>
  <si>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</si>
  <si>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</si>
  <si>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</si>
  <si>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</si>
  <si>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</si>
  <si>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</si>
  <si>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</si>
  <si>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</si>
  <si>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</si>
  <si>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</si>
  <si>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</si>
  <si>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</si>
  <si>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</si>
  <si>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</si>
  <si>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</si>
  <si>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</si>
  <si>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</si>
  <si>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</si>
  <si>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</si>
  <si>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</si>
  <si>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</si>
  <si>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</si>
  <si>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</si>
  <si>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</si>
  <si>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</si>
  <si>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</si>
  <si>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</si>
  <si>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</si>
  <si>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</si>
  <si>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</si>
  <si>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</si>
  <si>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</si>
  <si>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</si>
  <si>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</si>
  <si>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</si>
  <si>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รัฐวิสาหกิจ </t>
  </si>
  <si>
    <t xml:space="preserve">หน่วยงานอื่นๆของรัฐ 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</si>
  <si>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</si>
  <si>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</si>
  <si>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</si>
  <si>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</si>
  <si>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</si>
  <si>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</si>
  <si>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</si>
  <si>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</si>
  <si>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</si>
  <si>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</si>
  <si>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</si>
  <si>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</si>
  <si>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</si>
  <si>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</si>
  <si>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</si>
  <si>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</si>
  <si>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</si>
  <si>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</si>
  <si>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</si>
  <si>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</si>
  <si>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</si>
  <si>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</si>
  <si>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</si>
  <si>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</si>
  <si>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</si>
  <si>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</si>
  <si>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</si>
  <si>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</si>
  <si>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</si>
  <si>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</si>
  <si>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</si>
  <si>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</si>
  <si>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</si>
  <si>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</si>
  <si>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</si>
  <si>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</si>
  <si>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</si>
  <si>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</si>
  <si>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</si>
  <si>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</si>
  <si>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</si>
  <si>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</si>
  <si>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ความเสียหายระดับต่ำไม่เกิน 100,000 บาท</t>
  </si>
  <si>
    <t>ความเสียหายตั้งแต่ 100,000 บาท ถึง 500,000 บาท</t>
  </si>
  <si>
    <t>ความเสียหายตั้งแต่ 500,000 บาท ถึง 1,000,000 บาท</t>
  </si>
  <si>
    <t>ความเสียหายตั้งแต่ 1,000,000 บาท ถึง 2,000,000 บาท</t>
  </si>
  <si>
    <t>แทบจะไม่มี</t>
  </si>
  <si>
    <t>ปรากฎข่าวลือที่อาจพาดพิงคนภายในหน่วยงาน มีคนร้องเรียน แจ้งเบาะแส</t>
  </si>
  <si>
    <t>หน่วยตรวจสอบของหน่วยงาน หรือหน่วยตรวจสอบจากภายนอกเข้าตรวจสอบข้อเท็จจริง</t>
  </si>
  <si>
    <t>ภาพลักษณ์ของหน่วยงานติดลบเรื่องความโปร่งใส สื่อมวลชน สื่อสังคมออนไลน์ลงข่าวอย่างต่อเนื่อง และสังคมให้ความสนใจ</t>
  </si>
  <si>
    <t>เกิดความเสียหายต่อรัฐ เจ้าหน้าที่ถูกลงโทษชี้มูลความผิดเข้าสู่กระบวนการทางยุติธรรม</t>
  </si>
  <si>
    <t>โอกาสเกิด</t>
  </si>
  <si>
    <t>ผลกระทบ</t>
  </si>
  <si>
    <t>ศปท. กระทรวงสาธารณสุข</t>
  </si>
  <si>
    <t>สถาบันวิจัยระบบสาธารณสุข</t>
  </si>
  <si>
    <t>หน่วยงานในกำกับ</t>
  </si>
  <si>
    <t>ผลกระทบ (Impact)      ด้านการเงิน</t>
  </si>
  <si>
    <t>ผลกระทบ (Impact)     ไม่ใช่ด้านการเงิน</t>
  </si>
  <si>
    <t>ด้านที่ 3 โครงการจัดซื้อจัดจ้าง</t>
  </si>
  <si>
    <t>ความเสียหายตั้งแต่ 2,000,000 บาท ขึ้นไป</t>
  </si>
  <si>
    <t>โอกาสเกิดการกระทำทุจริต   1 ครั้งต่อปี</t>
  </si>
  <si>
    <t>เหตุการณ์ไม่น่ามีโอกาสเกิดขึ้น (ไม่เกิดขึ้นเลย)</t>
  </si>
  <si>
    <t>โอกาสเกิดการกระทำทุจริต        มากกว่า 5 ครั้งต่อปี</t>
  </si>
  <si>
    <t>เหตุการณ์ที่อาจเกิดขึ้นบางครั้ง   (ร้อยละ 5)</t>
  </si>
  <si>
    <t>เหตุการณ์ที่อาจเกิดได้สูงมาก        (ร้อยละ 10 ขึ้นไป)</t>
  </si>
  <si>
    <t>โอกาสเกิดการกระทำทุจริตไม่เกิน 2 ครั้งต่อปี</t>
  </si>
  <si>
    <t>โอกาสเกิดการกระทำทุจริตไม่เกิน 3 ครั้งต่อปี</t>
  </si>
  <si>
    <t>โอกาสเกิดการกระทำทุจริตไม่เกิน 5 ครั้งต่อปี</t>
  </si>
  <si>
    <t>เหตุการณ์ที่อาจเกิดได้สูง           (ร้อยละ 10)</t>
  </si>
  <si>
    <t>เหตุการณ์ที่อาจเกิดขึ้น     น้อยมาก (น้อยกว่าร้อยละ 3)</t>
  </si>
  <si>
    <t xml:space="preserve">การจัดทำแผนการจัดซื้อจัดจ้าง
</t>
  </si>
  <si>
    <t xml:space="preserve">การจัดทำขอบเขตงาน (TOR) และการกำหนดราคากลาง
</t>
  </si>
  <si>
    <t xml:space="preserve">1. กำหนดรายละเอียดขอบเขตงานที่ไม่ชัดเจนหรือเกินความจำเป็นหรือไม่ครอบคลุม    
</t>
  </si>
  <si>
    <t>๓. ไม่มีการรับฟังความคิดเห็นจากผู้มีส่วนได้ส่วนเสียในการจัดทำขอบเขตงาน</t>
  </si>
  <si>
    <t>4 การกำหนดราคากลางไม่ได้สืบราคาท้องตลาดที่แท้จริง หรือกำหนดราคากลางสูงกว่าความเป็นจริง</t>
  </si>
  <si>
    <t>5. การแบ่งงวดงาน/งวดเงิน ไม่สอดคล้องเหมาะสม</t>
  </si>
  <si>
    <t xml:space="preserve">การจัดซื้อจัดจ้างด้วยวิธีประกวดราคาอิเล็กทรอนิกส์ (e-bidding)
</t>
  </si>
  <si>
    <t>3. มีการเอื้อประโยชน์ให้กับพวกพ้อง หรือมีการใช้ดุลยพินิจในการพิจารณาผลการประกวดราคา</t>
  </si>
  <si>
    <t xml:space="preserve">4. จัดซื้อจัดจ้างสูงกว่างบประมาณที่ได้รับเกินร้อยละ 10 </t>
  </si>
  <si>
    <t>ประกาศผู้ได้รับการคัดเลือกหรือได้รับการเสนอราคา</t>
  </si>
  <si>
    <t>-</t>
  </si>
  <si>
    <t>การขออนุมัติสั่งซื้อหรือสั่งจ้าง</t>
  </si>
  <si>
    <t xml:space="preserve">1. เจ้าหน้าที่ไม่เร่งรัดดำเนินการตามระยะเวลาที่กำหนด
</t>
  </si>
  <si>
    <t xml:space="preserve">การอุทธรณ์ผลการพิจารณาการจัดซื้อจัดจ้าง 
</t>
  </si>
  <si>
    <t>1. คณะกรรมการพิจารณาผล พิจารณาการอุทธรณ์ไม่เป็นธรรม</t>
  </si>
  <si>
    <t xml:space="preserve">การจัดทำสัญญา
</t>
  </si>
  <si>
    <t xml:space="preserve">1. เจ้าหน้าที่ไม่สามารถเสนอสัญญาได้ทันภายในระยะเวลาที่กำหนด
</t>
  </si>
  <si>
    <t xml:space="preserve">การบริหารสัญญา การกำกับ/การควบคุมงาน/การตรวจรับงาน 
</t>
  </si>
  <si>
    <t xml:space="preserve">1. คณะกรรมการขาดการกำกับติดตามแผนที่ชัดเจน
</t>
  </si>
  <si>
    <t xml:space="preserve">2. คณะกรรมการตรวจรับอาจมีการเอื้อประโยชน์ / รับสินน้ำใจ
</t>
  </si>
  <si>
    <t xml:space="preserve">3. การตรวจรับไม่ตรงตามขอบเขตงาน/เนื้อหาสาระสำคัญ
</t>
  </si>
  <si>
    <t>กำหนดรายละเอียดขอบเขตงานที่ไม่ชัดเจนหรือเกินความจำเป็นหรือไม่ครอบคลุม</t>
  </si>
  <si>
    <t xml:space="preserve">1. การจัดทำขอบเขตงาน (TOR) และการกำหนดราคากลาง </t>
  </si>
  <si>
    <t xml:space="preserve">- กำหนดแนวทางในการจัดทำขอบเขตงานและราคากลาง ได้แก่ </t>
  </si>
  <si>
    <t>หน่วยงานเทคโนโลยีสารสนเทศ</t>
  </si>
  <si>
    <t>1.1 ประชุมกับผู้เกี่ยวข้องเพื่อกำหนด User requirement และสืบราคาจากตลาด (บริษัท) ไม่น้อยกว่า 3 บริษัท เพื่อเป็นหลักเกณฑ์ในการกำหนดราคากลาง</t>
  </si>
  <si>
    <t>1.2 กำหนดกรอบในการจัดทำขอบเขตงานจากผลการศึกษาการทบทวนกระบวนการทำงาน (Lean process)</t>
  </si>
  <si>
    <t xml:space="preserve">2. การจัดซื้อจัดจ้างด้วยวิธีประกวดราคาอิเล็กทรอนิกส์ (e-bidding) </t>
  </si>
  <si>
    <t xml:space="preserve">1) มีการกำหนดแนวทางในการดำเนินงานในกระบวนการจัดซื้อจัดจ้าง ตามประกาศ สวรส. ว่าด้วยแนวทางปฏิบัติงานในหน่วยงานด้านการจัดซื้อจัดจ้าง ปี 2560 </t>
  </si>
  <si>
    <t xml:space="preserve">- เผยแพร่ประกาศฯ ในเว็บไซด์ สวรส. เพื่อใช้เป็นแนวทางในการดำเนินงานตามที่กำหนด โดยให้คณะกรรมการฯ ลงนาม ในแบบฟอร์มแสดงความบริสุทธิ์ใจในการจัดซื้อจัดจ้าง ในการเปิดเผยข้อมูลขัดแย้งทางผลประโยชน์ทุกครั้ง </t>
  </si>
  <si>
    <t>หน่วยงานสนับสนุนทั่วไป/หน่วยงานเทคโนโลยีสารสนเทศ</t>
  </si>
  <si>
    <t>2) ปฏิบัติตามระเบียบกระทรวงการคลัง ว่าด้วยการจัดซื้อจัดจ้างและการบริหารพัสดุภาครัฐ พ.ศ. 2560 อย่างเคร่งครัด</t>
  </si>
  <si>
    <t>หน่วยงานทรัพยากรมนุษย์/หน่วยงานสนับสนุนทั่วไป</t>
  </si>
  <si>
    <t>1) จัดทำขอบเขตงานเกณฑ์ราคาประกอบเกณฑ์อื่น มีการกำหนดหลักเกณฑ์ที่ชัดเจน ลดการใช้ดุลยพินิจ</t>
  </si>
  <si>
    <t xml:space="preserve">1. ผู้ที่มีส่วนเกี่ยวข้อง (เจ้าของโครงการ/เจ้าหน้าที่ที่เกี่ยวข้อง กับการจัดซื้อจัดจ้าง) มีการนำข้อมูลไปเปิดเผย หรือหาผลประโยชน์
</t>
  </si>
  <si>
    <t>๒. กำหนดคุณสมบัติของผู้รับจ้าง หรือล็อคสเป็กผู้รับจ้างเกินความจำเป็นหรือใกล้เคียงผู้รับจ้างรายใดรายหนึ่ง</t>
  </si>
  <si>
    <t>https://www.hsri.or.th/researcher/information/govresponse/riskreport</t>
  </si>
  <si>
    <t>1.3 ปรึกษาผู้ที่มีความเชี่ยวชาญด้านเทคนิคเพื่อให้คำแนะนำในการจัดทำขอบเขตงานและราคากลาง</t>
  </si>
  <si>
    <t>ไตรมาส 4/67</t>
  </si>
  <si>
    <t>1. มีการเผยแพร่ร่างประกาศในวงจำกัด เผยแพร่ในระยะเวลาที่สั้นเกินไป ทำให้ผู้สนใจที่จะเข้าเสนอราคา ไม่มีเวลาเพียงพอในการเตรียมข้อเสนอ</t>
  </si>
  <si>
    <t>2. กรณีโครงการที่มีความซับซ้อนสูง จำเป็นต้องมีการตรวจสอบ คุณสมบัติเบื้องต้น มีการกำหนดเงื่อนไขคุณสมบัติเบื้องต้นไม่ชัดเจน หรือมีการกำหนดเงื่อนไขที่ไม่เกี่ยวกับการจัดชื้อจัดจ้าง</t>
  </si>
  <si>
    <t>หน่วยงานสนับสนุนทั่วไป</t>
  </si>
  <si>
    <t xml:space="preserve">โครงการจ้างพัฒนาระบบบริหารจัดการทรัพยากรองค์กร (ERP) </t>
  </si>
  <si>
    <t>โครงการจ้างพัฒนาระบบบริหารจัดการทรัพยากรองค์กร (ERP) วงเงิน 6.0 ลบ.</t>
  </si>
  <si>
    <t xml:space="preserve">- จัดอบรมทบทวนให้ความรู้ผู้ปฏิบัติงาน  เรื่องระเบียบกระทรวงการคลัง ว่าด้วยการจัดซื้อจัดจ้างและการบริหารพัสดุภาครัฐ พ.ศ. 2560 </t>
  </si>
  <si>
    <t>- กำหนดเกณฑ์พิจารณาคุณสมบัติด้านเทคนิคและบริการหลังการขาย ให้มีความชัดเจนเป็นรูปธรรม หลีกเลี่ยงการใช้ดุลยพินิจ เช่นมีแผนการดำเนินงานที่ระบุวิธีการ ขั้นตอน ผู้รับผิดชอบ และระยะเวลาการดำเนินงานแต่ละขั้นตอน ในรูป Gatt chat หรือรูปแบบอื่น ที่สามารถแสดงให้เห็นวิธีการดำเนินงานอย่างชัดเจน</t>
  </si>
  <si>
    <t xml:space="preserve"> ลงชื่อ นวรัตน์ วาจานนท์    </t>
  </si>
  <si>
    <t xml:space="preserve"> เบอร์โทรศัพท์ 0819316486</t>
  </si>
  <si>
    <t>4. งานที่ส่งมอบไม่เป็นไปตามที่กำหนดไว้ในสเป็ค หรือไม่ครบถ้วน หรือล่าช้ากว่ากำหนดแต่มีการตรวจรับและอนุมัติให้จ่ายเงิน</t>
  </si>
  <si>
    <t>5. ขาดการตรวจสอบระหว่างดำเนินโครงการ หรือความถี่ในการตรวจงานน้อยเกินไป</t>
  </si>
  <si>
    <t xml:space="preserve">6.  การตรวจรับงานล่าช้า
</t>
  </si>
  <si>
    <t>6,000,000 บาท</t>
  </si>
  <si>
    <t>วิธีประกวดราคาอิเล็กทรอนิกส์ (e-bidding)</t>
  </si>
  <si>
    <t>พัฒนาระบบบริการพนักงาน</t>
  </si>
  <si>
    <t>พัฒนาระบบบริหารงบประมาณ</t>
  </si>
  <si>
    <t>พัฒนาระบบบัญชีแยกประเภททั่วไป</t>
  </si>
  <si>
    <t>พัฒนาระบบบัญชีเจ้าหนี้</t>
  </si>
  <si>
    <t>พัฒนาระบบบัญชีลูกหนี้</t>
  </si>
  <si>
    <t>พัฒนาระบบธนาคาร</t>
  </si>
  <si>
    <t>พัฒนาระบบจัดซื้อจัดจ้าง</t>
  </si>
  <si>
    <t>พัฒนาระบบบริหารวัสดุ</t>
  </si>
  <si>
    <t>พัฒนาระบบทรัพย์สิน</t>
  </si>
  <si>
    <t>พัฒนาระบบการอนุมัติ</t>
  </si>
  <si>
    <t>พัฒนาระบบลายมือชื่ออิเล็กทรอนิกส์</t>
  </si>
  <si>
    <t>พัฒนาระบบการรายงานสำหรับผู้บริหาร</t>
  </si>
  <si>
    <t xml:space="preserve">      ( นายนวรัตน์  วาจานนท์)</t>
  </si>
  <si>
    <t xml:space="preserve">         ตำแหน่ง ผู้เชี่ยวชาญ</t>
  </si>
  <si>
    <t>ม.ค. - ต.ค. 67</t>
  </si>
  <si>
    <r>
      <t xml:space="preserve">รายละเอียด </t>
    </r>
    <r>
      <rPr>
        <sz val="12"/>
        <color theme="1"/>
        <rFont val="TH SarabunPSK"/>
        <family val="2"/>
      </rPr>
      <t>(ประเภท จำนวน คุณลักษณะ(Spec) อื่นๆ)</t>
    </r>
  </si>
  <si>
    <r>
      <t xml:space="preserve">ประมาณการงบประมาณ 
</t>
    </r>
    <r>
      <rPr>
        <sz val="12"/>
        <color theme="1"/>
        <rFont val="TH SarabunPSK"/>
        <family val="2"/>
      </rPr>
      <t>(Cost breakdown)</t>
    </r>
  </si>
  <si>
    <r>
      <t xml:space="preserve">รวมงบประมาณ </t>
    </r>
    <r>
      <rPr>
        <sz val="12"/>
        <color theme="1"/>
        <rFont val="TH SarabunPSK"/>
        <family val="2"/>
      </rPr>
      <t>(บาท)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</si>
</sst>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27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u/>
      <sz val="11"/>
      <color theme="1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4" fillId="0" borderId="0" xfId="1" applyFont="1" applyProtection="1">
      <protection locked="0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43" fontId="4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0" xfId="0" applyFont="1" applyProtection="1"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4" fillId="5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/>
    </xf>
    <xf numFmtId="0" fontId="4" fillId="11" borderId="5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12" borderId="5" xfId="0" applyFont="1" applyFill="1" applyBorder="1" applyAlignment="1">
      <alignment horizontal="center" vertical="top"/>
    </xf>
    <xf numFmtId="0" fontId="4" fillId="13" borderId="5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1" fontId="5" fillId="4" borderId="3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1" fillId="13" borderId="1" xfId="0" applyFont="1" applyFill="1" applyBorder="1" applyAlignment="1">
      <alignment horizontal="center" vertical="top"/>
    </xf>
    <xf numFmtId="0" fontId="11" fillId="1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0" xfId="0" applyFont="1" applyProtection="1">
      <protection locked="0"/>
    </xf>
    <xf numFmtId="1" fontId="11" fillId="0" borderId="0" xfId="0" applyNumberFormat="1" applyFont="1" applyProtection="1">
      <protection locked="0"/>
    </xf>
    <xf numFmtId="0" fontId="11" fillId="0" borderId="0" xfId="0" applyFont="1"/>
    <xf numFmtId="1" fontId="11" fillId="0" borderId="0" xfId="0" applyNumberFormat="1" applyFont="1"/>
    <xf numFmtId="0" fontId="13" fillId="8" borderId="1" xfId="0" applyFont="1" applyFill="1" applyBorder="1" applyAlignment="1" applyProtection="1">
      <alignment horizontal="center" vertical="center"/>
      <protection locked="0"/>
    </xf>
    <xf numFmtId="1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/>
    </xf>
    <xf numFmtId="0" fontId="12" fillId="0" borderId="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0" fontId="12" fillId="0" borderId="14" xfId="0" applyFont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11" fillId="0" borderId="6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0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quotePrefix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 wrapText="1"/>
    </xf>
    <xf numFmtId="0" fontId="4" fillId="10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 wrapText="1"/>
      <protection locked="0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3" fillId="8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3" fontId="15" fillId="0" borderId="0" xfId="1" applyFont="1" applyProtection="1">
      <protection locked="0"/>
    </xf>
    <xf numFmtId="0" fontId="16" fillId="3" borderId="5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vertical="top"/>
    </xf>
    <xf numFmtId="0" fontId="16" fillId="3" borderId="10" xfId="0" applyFont="1" applyFill="1" applyBorder="1" applyProtection="1">
      <protection locked="0"/>
    </xf>
    <xf numFmtId="0" fontId="17" fillId="7" borderId="1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5" fillId="0" borderId="0" xfId="0" applyFont="1"/>
    <xf numFmtId="43" fontId="15" fillId="0" borderId="0" xfId="1" applyFont="1" applyProtection="1"/>
    <xf numFmtId="0" fontId="18" fillId="3" borderId="1" xfId="0" applyFont="1" applyFill="1" applyBorder="1"/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9" fillId="0" borderId="1" xfId="2" applyFont="1" applyBorder="1" applyAlignment="1" applyProtection="1"/>
    <xf numFmtId="0" fontId="15" fillId="0" borderId="2" xfId="0" applyFont="1" applyBorder="1"/>
    <xf numFmtId="0" fontId="17" fillId="7" borderId="1" xfId="0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horizontal="center" vertical="center" wrapText="1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43" fontId="20" fillId="7" borderId="1" xfId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top" wrapText="1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>
      <alignment horizontal="center" vertical="top"/>
    </xf>
    <xf numFmtId="0" fontId="15" fillId="0" borderId="2" xfId="0" quotePrefix="1" applyFont="1" applyBorder="1" applyAlignment="1">
      <alignment horizontal="left" vertical="top" wrapText="1"/>
    </xf>
    <xf numFmtId="17" fontId="15" fillId="0" borderId="3" xfId="0" quotePrefix="1" applyNumberFormat="1" applyFont="1" applyBorder="1" applyAlignment="1">
      <alignment vertical="top" wrapText="1"/>
    </xf>
    <xf numFmtId="188" fontId="15" fillId="0" borderId="5" xfId="1" quotePrefix="1" applyNumberFormat="1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center" vertical="top"/>
    </xf>
    <xf numFmtId="0" fontId="15" fillId="0" borderId="15" xfId="0" applyFont="1" applyBorder="1" applyAlignment="1">
      <alignment horizontal="left" vertical="top" wrapText="1"/>
    </xf>
    <xf numFmtId="17" fontId="15" fillId="0" borderId="3" xfId="0" quotePrefix="1" applyNumberFormat="1" applyFont="1" applyBorder="1" applyAlignment="1">
      <alignment horizontal="center" vertical="top" wrapText="1"/>
    </xf>
    <xf numFmtId="188" fontId="15" fillId="0" borderId="5" xfId="1" applyNumberFormat="1" applyFont="1" applyFill="1" applyBorder="1" applyAlignment="1">
      <alignment horizontal="center" vertical="top"/>
    </xf>
    <xf numFmtId="0" fontId="15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7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1" fillId="0" borderId="6" xfId="0" applyFont="1" applyBorder="1" applyAlignment="1" applyProtection="1">
      <alignment vertical="top" wrapText="1"/>
      <protection locked="0"/>
    </xf>
    <xf numFmtId="0" fontId="20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188" fontId="15" fillId="0" borderId="8" xfId="1" applyNumberFormat="1" applyFont="1" applyFill="1" applyBorder="1" applyAlignment="1">
      <alignment horizontal="center" vertical="top"/>
    </xf>
    <xf numFmtId="0" fontId="15" fillId="0" borderId="9" xfId="0" applyFont="1" applyBorder="1" applyAlignment="1">
      <alignment vertical="top" wrapText="1"/>
    </xf>
    <xf numFmtId="0" fontId="21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top" wrapText="1"/>
    </xf>
    <xf numFmtId="17" fontId="15" fillId="0" borderId="9" xfId="0" quotePrefix="1" applyNumberFormat="1" applyFont="1" applyBorder="1" applyAlignment="1">
      <alignment horizontal="center" vertical="top" wrapText="1"/>
    </xf>
    <xf numFmtId="188" fontId="15" fillId="0" borderId="9" xfId="1" applyNumberFormat="1" applyFont="1" applyFill="1" applyBorder="1" applyAlignment="1">
      <alignment horizontal="center" vertical="top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0" fontId="18" fillId="0" borderId="6" xfId="0" applyFont="1" applyBorder="1" applyAlignment="1">
      <alignment horizontal="left" vertical="top" wrapText="1"/>
    </xf>
    <xf numFmtId="0" fontId="15" fillId="0" borderId="15" xfId="0" quotePrefix="1" applyFont="1" applyBorder="1" applyAlignment="1">
      <alignment vertical="top" wrapText="1"/>
    </xf>
    <xf numFmtId="17" fontId="21" fillId="0" borderId="4" xfId="0" applyNumberFormat="1" applyFont="1" applyBorder="1" applyAlignment="1">
      <alignment horizontal="center" vertical="top"/>
    </xf>
    <xf numFmtId="188" fontId="15" fillId="0" borderId="12" xfId="1" applyNumberFormat="1" applyFont="1" applyFill="1" applyBorder="1" applyAlignment="1">
      <alignment horizontal="center" vertical="top"/>
    </xf>
    <xf numFmtId="0" fontId="18" fillId="0" borderId="4" xfId="0" applyFont="1" applyBorder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17" fontId="21" fillId="0" borderId="1" xfId="0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 wrapText="1"/>
    </xf>
    <xf numFmtId="0" fontId="15" fillId="0" borderId="12" xfId="0" applyFont="1" applyBorder="1" applyAlignment="1">
      <alignment vertical="top" wrapText="1"/>
    </xf>
    <xf numFmtId="0" fontId="21" fillId="0" borderId="4" xfId="0" applyFont="1" applyBorder="1" applyAlignment="1" applyProtection="1">
      <alignment vertical="top" wrapText="1"/>
      <protection locked="0"/>
    </xf>
    <xf numFmtId="0" fontId="15" fillId="0" borderId="15" xfId="0" applyFont="1" applyBorder="1" applyAlignment="1">
      <alignment vertical="top"/>
    </xf>
    <xf numFmtId="0" fontId="15" fillId="0" borderId="15" xfId="0" applyFont="1" applyBorder="1" applyAlignment="1">
      <alignment vertical="top" wrapText="1"/>
    </xf>
    <xf numFmtId="0" fontId="15" fillId="0" borderId="4" xfId="0" quotePrefix="1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3" fontId="21" fillId="0" borderId="4" xfId="0" applyNumberFormat="1" applyFont="1" applyBorder="1" applyAlignment="1">
      <alignment horizontal="center" vertical="top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vertical="top"/>
    </xf>
    <xf numFmtId="0" fontId="23" fillId="3" borderId="1" xfId="0" applyFont="1" applyFill="1" applyBorder="1" applyAlignment="1">
      <alignment vertical="top" wrapText="1"/>
    </xf>
    <xf numFmtId="0" fontId="23" fillId="3" borderId="2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5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187" fontId="23" fillId="0" borderId="1" xfId="1" applyNumberFormat="1" applyFont="1" applyBorder="1" applyAlignment="1">
      <alignment vertical="top" wrapText="1"/>
    </xf>
    <xf numFmtId="187" fontId="23" fillId="0" borderId="1" xfId="0" applyNumberFormat="1" applyFont="1" applyBorder="1" applyAlignment="1">
      <alignment vertical="top" wrapText="1"/>
    </xf>
    <xf numFmtId="0" fontId="23" fillId="0" borderId="1" xfId="0" quotePrefix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5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1" fontId="26" fillId="0" borderId="0" xfId="0" applyNumberFormat="1" applyFont="1" applyAlignment="1" applyProtection="1">
      <alignment vertical="center"/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43" fontId="18" fillId="0" borderId="0" xfId="1" applyFont="1" applyProtection="1">
      <protection locked="0"/>
    </xf>
    <xf numFmtId="1" fontId="18" fillId="0" borderId="0" xfId="0" applyNumberFormat="1" applyFont="1" applyProtection="1">
      <protection locked="0"/>
    </xf>
    <xf numFmtId="0" fontId="26" fillId="8" borderId="3" xfId="0" applyFont="1" applyFill="1" applyBorder="1" applyAlignment="1" applyProtection="1">
      <alignment horizontal="center" vertical="center"/>
      <protection locked="0"/>
    </xf>
    <xf numFmtId="0" fontId="26" fillId="8" borderId="1" xfId="0" applyFont="1" applyFill="1" applyBorder="1" applyAlignment="1" applyProtection="1">
      <alignment horizontal="center" vertical="center" wrapText="1"/>
      <protection locked="0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/>
      <protection locked="0"/>
    </xf>
    <xf numFmtId="0" fontId="26" fillId="8" borderId="3" xfId="0" applyFont="1" applyFill="1" applyBorder="1" applyAlignment="1" applyProtection="1">
      <alignment horizontal="center" vertical="center" wrapText="1"/>
      <protection locked="0"/>
    </xf>
    <xf numFmtId="0" fontId="26" fillId="8" borderId="6" xfId="0" applyFont="1" applyFill="1" applyBorder="1" applyAlignment="1" applyProtection="1">
      <alignment horizontal="center" vertical="center"/>
      <protection locked="0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1" fontId="26" fillId="8" borderId="1" xfId="0" applyNumberFormat="1" applyFont="1" applyFill="1" applyBorder="1" applyAlignment="1" applyProtection="1">
      <alignment horizontal="center" vertical="center"/>
      <protection locked="0"/>
    </xf>
    <xf numFmtId="0" fontId="26" fillId="8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13" borderId="1" xfId="0" applyFont="1" applyFill="1" applyBorder="1" applyAlignment="1">
      <alignment horizontal="center" vertical="top"/>
    </xf>
    <xf numFmtId="0" fontId="18" fillId="0" borderId="6" xfId="0" applyFont="1" applyBorder="1" applyAlignment="1">
      <alignment vertical="top" wrapText="1"/>
    </xf>
    <xf numFmtId="0" fontId="18" fillId="0" borderId="14" xfId="0" applyFont="1" applyBorder="1" applyAlignment="1">
      <alignment horizontal="center" vertical="top"/>
    </xf>
    <xf numFmtId="0" fontId="18" fillId="0" borderId="6" xfId="0" applyFont="1" applyBorder="1" applyAlignment="1">
      <alignment horizontal="left" vertical="top" wrapText="1"/>
    </xf>
    <xf numFmtId="0" fontId="18" fillId="9" borderId="1" xfId="0" applyFont="1" applyFill="1" applyBorder="1" applyAlignment="1">
      <alignment horizontal="center" vertical="top"/>
    </xf>
    <xf numFmtId="0" fontId="18" fillId="0" borderId="6" xfId="0" applyFont="1" applyBorder="1" applyProtection="1">
      <protection locked="0"/>
    </xf>
    <xf numFmtId="0" fontId="18" fillId="0" borderId="0" xfId="0" applyFont="1" applyAlignment="1">
      <alignment horizontal="center" vertical="top"/>
    </xf>
    <xf numFmtId="0" fontId="18" fillId="12" borderId="4" xfId="0" applyFont="1" applyFill="1" applyBorder="1" applyAlignment="1">
      <alignment horizontal="center" vertical="top"/>
    </xf>
    <xf numFmtId="0" fontId="18" fillId="0" borderId="1" xfId="0" quotePrefix="1" applyFont="1" applyBorder="1" applyAlignment="1">
      <alignment vertical="top" wrapText="1"/>
    </xf>
    <xf numFmtId="0" fontId="18" fillId="13" borderId="4" xfId="0" applyFont="1" applyFill="1" applyBorder="1" applyAlignment="1">
      <alignment horizontal="center" vertical="top"/>
    </xf>
    <xf numFmtId="0" fontId="18" fillId="0" borderId="1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1" xfId="0" applyFont="1" applyBorder="1" applyProtection="1">
      <protection locked="0"/>
    </xf>
    <xf numFmtId="0" fontId="18" fillId="0" borderId="8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top"/>
    </xf>
    <xf numFmtId="0" fontId="18" fillId="0" borderId="7" xfId="0" applyFont="1" applyBorder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8" fillId="0" borderId="7" xfId="0" applyFont="1" applyBorder="1" applyAlignment="1">
      <alignment vertical="top" wrapText="1"/>
    </xf>
    <xf numFmtId="0" fontId="18" fillId="0" borderId="12" xfId="0" applyFont="1" applyBorder="1" applyProtection="1">
      <protection locked="0"/>
    </xf>
    <xf numFmtId="0" fontId="18" fillId="0" borderId="12" xfId="0" applyFont="1" applyBorder="1" applyAlignment="1">
      <alignment vertical="top"/>
    </xf>
    <xf numFmtId="0" fontId="18" fillId="0" borderId="4" xfId="0" quotePrefix="1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2</xdr:row>
      <xdr:rowOff>213360</xdr:rowOff>
    </xdr:from>
    <xdr:to>
      <xdr:col>0</xdr:col>
      <xdr:colOff>4236720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sri.or.th/researcher/information/govresponse/risk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opLeftCell="D1" workbookViewId="0">
      <selection activeCell="C20" sqref="C20"/>
    </sheetView>
  </sheetViews>
  <sheetFormatPr defaultRowHeight="14.25"/>
  <cols>
    <col min="1" max="1" width="26.75" bestFit="1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5.75" bestFit="1" customWidth="1"/>
    <col min="14" max="14" width="2" customWidth="1"/>
    <col min="15" max="15" width="14.25" bestFit="1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</cols>
  <sheetData>
    <row r="1" spans="1:30" s="2" customFormat="1">
      <c r="A1" s="2" t="s">
        <v>1</v>
      </c>
      <c r="C1" s="2" t="s">
        <v>2</v>
      </c>
      <c r="E1" s="2" t="s">
        <v>3</v>
      </c>
      <c r="G1" s="2" t="s">
        <v>69</v>
      </c>
      <c r="M1" s="2" t="s">
        <v>80</v>
      </c>
      <c r="O1" s="2" t="s">
        <v>57</v>
      </c>
      <c r="Q1" s="2" t="s">
        <v>89</v>
      </c>
      <c r="S1" s="2" t="s">
        <v>86</v>
      </c>
      <c r="U1" s="2" t="s">
        <v>103</v>
      </c>
      <c r="W1" s="2" t="s">
        <v>104</v>
      </c>
      <c r="X1" s="2" t="s">
        <v>69</v>
      </c>
      <c r="Z1" s="2" t="s">
        <v>111</v>
      </c>
      <c r="AB1" s="2" t="s">
        <v>112</v>
      </c>
      <c r="AD1" s="2" t="s">
        <v>110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73</v>
      </c>
      <c r="M2" t="s">
        <v>75</v>
      </c>
      <c r="O2" t="s">
        <v>90</v>
      </c>
      <c r="Q2" t="s">
        <v>98</v>
      </c>
      <c r="S2" t="s">
        <v>87</v>
      </c>
      <c r="U2">
        <v>1</v>
      </c>
      <c r="W2" t="s">
        <v>90</v>
      </c>
      <c r="X2" t="s">
        <v>63</v>
      </c>
      <c r="Z2" t="s">
        <v>68</v>
      </c>
      <c r="AB2" t="s">
        <v>65</v>
      </c>
      <c r="AD2" t="s">
        <v>114</v>
      </c>
    </row>
    <row r="3" spans="1:30">
      <c r="A3" t="s">
        <v>118</v>
      </c>
      <c r="C3" t="s">
        <v>16</v>
      </c>
      <c r="E3" t="s">
        <v>14</v>
      </c>
      <c r="G3" t="s">
        <v>64</v>
      </c>
      <c r="I3" t="s">
        <v>67</v>
      </c>
      <c r="K3" t="s">
        <v>74</v>
      </c>
      <c r="M3" t="s">
        <v>78</v>
      </c>
      <c r="O3" t="s">
        <v>91</v>
      </c>
      <c r="Q3" t="s">
        <v>99</v>
      </c>
      <c r="S3" t="s">
        <v>88</v>
      </c>
      <c r="U3">
        <v>2</v>
      </c>
      <c r="W3" t="s">
        <v>91</v>
      </c>
      <c r="X3" t="s">
        <v>64</v>
      </c>
      <c r="Z3" t="s">
        <v>67</v>
      </c>
      <c r="AB3" t="s">
        <v>66</v>
      </c>
      <c r="AD3" t="s">
        <v>115</v>
      </c>
    </row>
    <row r="4" spans="1:30">
      <c r="C4" t="s">
        <v>17</v>
      </c>
      <c r="E4" t="s">
        <v>15</v>
      </c>
      <c r="I4" t="s">
        <v>65</v>
      </c>
      <c r="M4" t="s">
        <v>76</v>
      </c>
      <c r="O4" t="s">
        <v>92</v>
      </c>
      <c r="U4">
        <v>3</v>
      </c>
      <c r="W4" t="s">
        <v>92</v>
      </c>
      <c r="AD4" t="s">
        <v>116</v>
      </c>
    </row>
    <row r="5" spans="1:30">
      <c r="C5" t="s">
        <v>18</v>
      </c>
      <c r="I5" t="s">
        <v>66</v>
      </c>
      <c r="M5" t="s">
        <v>79</v>
      </c>
      <c r="O5" t="s">
        <v>93</v>
      </c>
      <c r="U5">
        <v>4</v>
      </c>
      <c r="W5" t="s">
        <v>93</v>
      </c>
      <c r="AD5" t="s">
        <v>113</v>
      </c>
    </row>
    <row r="6" spans="1:30">
      <c r="C6" t="s">
        <v>19</v>
      </c>
      <c r="M6" t="s">
        <v>107</v>
      </c>
      <c r="O6" t="s">
        <v>94</v>
      </c>
      <c r="U6">
        <v>5</v>
      </c>
      <c r="AD6" t="s">
        <v>117</v>
      </c>
    </row>
    <row r="7" spans="1:30">
      <c r="C7" t="s">
        <v>20</v>
      </c>
      <c r="M7" t="s">
        <v>77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workbookViewId="0"/>
  </sheetViews>
  <sheetFormatPr defaultColWidth="9" defaultRowHeight="18"/>
  <cols>
    <col min="1" max="1" width="17.25" style="23" customWidth="1"/>
    <col min="2" max="2" width="32" style="23" customWidth="1"/>
    <col min="3" max="3" width="19.25" style="23" customWidth="1"/>
    <col min="4" max="4" width="20.375" style="23" customWidth="1"/>
    <col min="5" max="5" width="22.875" style="23" customWidth="1"/>
    <col min="6" max="6" width="23.375" style="23" customWidth="1"/>
    <col min="7" max="7" width="26.75" style="23" customWidth="1"/>
    <col min="8" max="16384" width="9" style="23"/>
  </cols>
  <sheetData>
    <row r="1" spans="1:7">
      <c r="A1" s="22" t="s">
        <v>101</v>
      </c>
      <c r="B1" s="22"/>
      <c r="C1" s="22"/>
      <c r="D1" s="22"/>
      <c r="E1" s="22"/>
      <c r="F1" s="22"/>
      <c r="G1" s="22"/>
    </row>
    <row r="2" spans="1:7">
      <c r="A2" s="34" t="s">
        <v>96</v>
      </c>
      <c r="B2" s="34" t="s">
        <v>10</v>
      </c>
      <c r="C2" s="34" t="s">
        <v>11</v>
      </c>
      <c r="D2" s="34" t="s">
        <v>12</v>
      </c>
      <c r="E2" s="34" t="s">
        <v>80</v>
      </c>
      <c r="F2" s="34" t="s">
        <v>3</v>
      </c>
    </row>
    <row r="3" spans="1:7">
      <c r="A3" s="74" t="s">
        <v>193</v>
      </c>
      <c r="B3" s="75"/>
      <c r="C3" s="35" t="s">
        <v>133</v>
      </c>
      <c r="D3" s="36" t="s">
        <v>134</v>
      </c>
      <c r="E3" s="36" t="s">
        <v>135</v>
      </c>
      <c r="F3" s="35" t="s">
        <v>138</v>
      </c>
    </row>
    <row r="4" spans="1:7">
      <c r="A4" s="22" t="s">
        <v>71</v>
      </c>
      <c r="B4" s="22"/>
    </row>
    <row r="5" spans="1:7" ht="36">
      <c r="A5" s="24" t="s">
        <v>72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</row>
    <row r="6" spans="1:7" ht="40.5" customHeight="1">
      <c r="A6" s="76" t="s">
        <v>73</v>
      </c>
      <c r="B6" s="40" t="s">
        <v>140</v>
      </c>
      <c r="C6" s="43" t="s">
        <v>145</v>
      </c>
      <c r="D6" s="41" t="s">
        <v>146</v>
      </c>
      <c r="E6" s="43" t="s">
        <v>147</v>
      </c>
      <c r="F6" s="42" t="s">
        <v>142</v>
      </c>
    </row>
    <row r="7" spans="1:7" ht="40.5" customHeight="1">
      <c r="A7" s="77"/>
      <c r="B7" s="39" t="s">
        <v>141</v>
      </c>
      <c r="C7" s="39" t="s">
        <v>149</v>
      </c>
      <c r="D7" s="39" t="s">
        <v>143</v>
      </c>
      <c r="E7" s="39" t="s">
        <v>148</v>
      </c>
      <c r="F7" s="39" t="s">
        <v>144</v>
      </c>
    </row>
    <row r="8" spans="1:7" ht="59.25" customHeight="1">
      <c r="A8" s="18" t="s">
        <v>136</v>
      </c>
      <c r="B8" s="19" t="s">
        <v>122</v>
      </c>
      <c r="C8" s="19" t="s">
        <v>123</v>
      </c>
      <c r="D8" s="19" t="s">
        <v>124</v>
      </c>
      <c r="E8" s="19" t="s">
        <v>125</v>
      </c>
      <c r="F8" s="19" t="s">
        <v>139</v>
      </c>
    </row>
    <row r="9" spans="1:7">
      <c r="A9" s="78" t="s">
        <v>137</v>
      </c>
      <c r="B9" s="20" t="s">
        <v>126</v>
      </c>
      <c r="C9" s="80" t="s">
        <v>127</v>
      </c>
      <c r="D9" s="80" t="s">
        <v>128</v>
      </c>
      <c r="E9" s="80" t="s">
        <v>129</v>
      </c>
      <c r="F9" s="80" t="s">
        <v>130</v>
      </c>
    </row>
    <row r="10" spans="1:7" ht="57.75" customHeight="1">
      <c r="A10" s="79"/>
      <c r="B10" s="25"/>
      <c r="C10" s="81"/>
      <c r="D10" s="81"/>
      <c r="E10" s="81"/>
      <c r="F10" s="81"/>
    </row>
    <row r="11" spans="1:7">
      <c r="A11" s="82" t="s">
        <v>6</v>
      </c>
      <c r="B11" s="83"/>
      <c r="C11" s="83"/>
      <c r="D11" s="83"/>
      <c r="E11" s="83"/>
      <c r="F11" s="83"/>
    </row>
    <row r="12" spans="1:7">
      <c r="A12" s="84" t="s">
        <v>131</v>
      </c>
      <c r="B12" s="86" t="s">
        <v>132</v>
      </c>
      <c r="C12" s="87"/>
      <c r="D12" s="87"/>
      <c r="E12" s="87"/>
      <c r="F12" s="87"/>
    </row>
    <row r="13" spans="1:7">
      <c r="A13" s="85"/>
      <c r="B13" s="26">
        <v>1</v>
      </c>
      <c r="C13" s="26">
        <v>2</v>
      </c>
      <c r="D13" s="26">
        <v>3</v>
      </c>
      <c r="E13" s="26">
        <v>4</v>
      </c>
      <c r="F13" s="27">
        <v>5</v>
      </c>
    </row>
    <row r="14" spans="1:7">
      <c r="A14" s="21">
        <v>5</v>
      </c>
      <c r="B14" s="33" t="s">
        <v>92</v>
      </c>
      <c r="C14" s="28" t="s">
        <v>92</v>
      </c>
      <c r="D14" s="29" t="s">
        <v>93</v>
      </c>
      <c r="E14" s="29" t="s">
        <v>93</v>
      </c>
      <c r="F14" s="30" t="s">
        <v>93</v>
      </c>
    </row>
    <row r="15" spans="1:7">
      <c r="A15" s="21">
        <v>4</v>
      </c>
      <c r="B15" s="31" t="s">
        <v>91</v>
      </c>
      <c r="C15" s="28" t="s">
        <v>92</v>
      </c>
      <c r="D15" s="28" t="s">
        <v>92</v>
      </c>
      <c r="E15" s="29" t="s">
        <v>93</v>
      </c>
      <c r="F15" s="30" t="s">
        <v>93</v>
      </c>
    </row>
    <row r="16" spans="1:7">
      <c r="A16" s="21">
        <v>3</v>
      </c>
      <c r="B16" s="32" t="s">
        <v>90</v>
      </c>
      <c r="C16" s="31" t="s">
        <v>91</v>
      </c>
      <c r="D16" s="28" t="s">
        <v>92</v>
      </c>
      <c r="E16" s="28" t="s">
        <v>92</v>
      </c>
      <c r="F16" s="30" t="s">
        <v>93</v>
      </c>
    </row>
    <row r="17" spans="1:6">
      <c r="A17" s="21">
        <v>2</v>
      </c>
      <c r="B17" s="32" t="s">
        <v>90</v>
      </c>
      <c r="C17" s="32" t="s">
        <v>90</v>
      </c>
      <c r="D17" s="31" t="s">
        <v>91</v>
      </c>
      <c r="E17" s="28" t="s">
        <v>92</v>
      </c>
      <c r="F17" s="30" t="s">
        <v>93</v>
      </c>
    </row>
    <row r="18" spans="1:6">
      <c r="A18" s="21">
        <v>1</v>
      </c>
      <c r="B18" s="32" t="s">
        <v>90</v>
      </c>
      <c r="C18" s="32" t="s">
        <v>90</v>
      </c>
      <c r="D18" s="31" t="s">
        <v>91</v>
      </c>
      <c r="E18" s="28" t="s">
        <v>92</v>
      </c>
      <c r="F18" s="33" t="s">
        <v>92</v>
      </c>
    </row>
    <row r="19" spans="1:6" ht="22.5" customHeight="1">
      <c r="E19" s="72" t="s">
        <v>196</v>
      </c>
    </row>
    <row r="20" spans="1:6">
      <c r="E20" s="37" t="s">
        <v>215</v>
      </c>
    </row>
    <row r="21" spans="1:6">
      <c r="E21" s="37" t="s">
        <v>216</v>
      </c>
    </row>
    <row r="22" spans="1:6">
      <c r="E22" s="73" t="s">
        <v>197</v>
      </c>
    </row>
    <row r="23" spans="1:6">
      <c r="E23" s="23" t="s">
        <v>120</v>
      </c>
    </row>
  </sheetData>
  <mergeCells count="10">
    <mergeCell ref="E9:E10"/>
    <mergeCell ref="F9:F10"/>
    <mergeCell ref="A11:F11"/>
    <mergeCell ref="A12:A13"/>
    <mergeCell ref="B12:F12"/>
    <mergeCell ref="A3:B3"/>
    <mergeCell ref="A6:A7"/>
    <mergeCell ref="A9:A10"/>
    <mergeCell ref="C9:C10"/>
    <mergeCell ref="D9:D10"/>
  </mergeCells>
  <pageMargins left="0.19685039370078741" right="0" top="0.15748031496062992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dataset!$A$2:$A$3</xm:f>
          </x14:formula1>
          <xm:sqref>A3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C3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F3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6"/>
  <sheetViews>
    <sheetView tabSelected="1" zoomScaleNormal="100" workbookViewId="0"/>
  </sheetViews>
  <sheetFormatPr defaultColWidth="9" defaultRowHeight="18"/>
  <cols>
    <col min="1" max="1" width="21.875" style="53" customWidth="1"/>
    <col min="2" max="2" width="8" style="53" customWidth="1"/>
    <col min="3" max="3" width="22.5" style="53" customWidth="1"/>
    <col min="4" max="4" width="39.25" style="53" customWidth="1"/>
    <col min="5" max="5" width="11" style="53" customWidth="1"/>
    <col min="6" max="6" width="11.625" style="53" customWidth="1"/>
    <col min="7" max="7" width="11.875" style="54" customWidth="1"/>
    <col min="8" max="8" width="7.875" style="51" customWidth="1"/>
    <col min="9" max="26" width="9" style="51"/>
    <col min="27" max="16384" width="9" style="53"/>
  </cols>
  <sheetData>
    <row r="1" spans="1:8" s="51" customFormat="1" ht="21">
      <c r="A1" s="201" t="s">
        <v>84</v>
      </c>
      <c r="B1" s="202"/>
      <c r="C1" s="203"/>
      <c r="D1" s="203"/>
      <c r="E1" s="203"/>
      <c r="F1" s="203"/>
      <c r="G1" s="204"/>
      <c r="H1" s="202"/>
    </row>
    <row r="2" spans="1:8" ht="21">
      <c r="A2" s="205" t="str">
        <f>'1แบบเสนอความเสี่ยงและกำหนดเกณฑ์'!C3</f>
        <v>ศปท. กระทรวงสาธารณสุข</v>
      </c>
      <c r="B2" s="205" t="str">
        <f>'1แบบเสนอความเสี่ยงและกำหนดเกณฑ์'!D3</f>
        <v>สถาบันวิจัยระบบสาธารณสุข</v>
      </c>
      <c r="C2" s="206"/>
      <c r="D2" s="202"/>
      <c r="E2" s="202"/>
      <c r="F2" s="207"/>
      <c r="G2" s="208"/>
      <c r="H2" s="202"/>
    </row>
    <row r="3" spans="1:8" s="51" customFormat="1" ht="18.75" customHeight="1">
      <c r="A3" s="209" t="s">
        <v>10</v>
      </c>
      <c r="B3" s="210" t="s">
        <v>102</v>
      </c>
      <c r="C3" s="211" t="s">
        <v>7</v>
      </c>
      <c r="D3" s="211" t="s">
        <v>8</v>
      </c>
      <c r="E3" s="211" t="s">
        <v>9</v>
      </c>
      <c r="F3" s="212"/>
      <c r="G3" s="212"/>
      <c r="H3" s="213" t="s">
        <v>57</v>
      </c>
    </row>
    <row r="4" spans="1:8" s="51" customFormat="1" ht="18.75" customHeight="1">
      <c r="A4" s="214"/>
      <c r="B4" s="210"/>
      <c r="C4" s="211"/>
      <c r="D4" s="211"/>
      <c r="E4" s="215" t="s">
        <v>4</v>
      </c>
      <c r="F4" s="215" t="s">
        <v>5</v>
      </c>
      <c r="G4" s="216" t="s">
        <v>6</v>
      </c>
      <c r="H4" s="217"/>
    </row>
    <row r="5" spans="1:8" ht="60" customHeight="1">
      <c r="A5" s="218" t="str">
        <f>'1แบบเสนอความเสี่ยงและกำหนดเกณฑ์'!A3&amp;" "&amp;'1แบบเสนอความเสี่ยงและกำหนดเกณฑ์'!B3</f>
        <v xml:space="preserve">โครงการจ้างพัฒนาระบบบริหารจัดการทรัพยากรองค์กร (ERP) วงเงิน 6.0 ลบ. </v>
      </c>
      <c r="B5" s="219">
        <v>1</v>
      </c>
      <c r="C5" s="220" t="s">
        <v>150</v>
      </c>
      <c r="D5" s="221" t="s">
        <v>184</v>
      </c>
      <c r="E5" s="222">
        <v>1</v>
      </c>
      <c r="F5" s="222">
        <v>1</v>
      </c>
      <c r="G5" s="223">
        <f>E5*F5</f>
        <v>1</v>
      </c>
      <c r="H5" s="224" t="s">
        <v>90</v>
      </c>
    </row>
    <row r="6" spans="1:8" ht="42.75" customHeight="1">
      <c r="A6" s="225"/>
      <c r="B6" s="226">
        <v>2</v>
      </c>
      <c r="C6" s="227" t="s">
        <v>151</v>
      </c>
      <c r="D6" s="221" t="s">
        <v>152</v>
      </c>
      <c r="E6" s="222">
        <v>1</v>
      </c>
      <c r="F6" s="222">
        <v>4</v>
      </c>
      <c r="G6" s="223">
        <f>E6*F6</f>
        <v>4</v>
      </c>
      <c r="H6" s="228" t="s">
        <v>92</v>
      </c>
    </row>
    <row r="7" spans="1:8" ht="45.75" customHeight="1">
      <c r="A7" s="229"/>
      <c r="B7" s="230"/>
      <c r="C7" s="155"/>
      <c r="D7" s="221" t="s">
        <v>185</v>
      </c>
      <c r="E7" s="222">
        <v>1</v>
      </c>
      <c r="F7" s="222">
        <v>3</v>
      </c>
      <c r="G7" s="223">
        <f t="shared" ref="G7:G14" si="0">E7*F7</f>
        <v>3</v>
      </c>
      <c r="H7" s="231" t="s">
        <v>91</v>
      </c>
    </row>
    <row r="8" spans="1:8" ht="43.5" customHeight="1">
      <c r="A8" s="229"/>
      <c r="B8" s="230"/>
      <c r="C8" s="155"/>
      <c r="D8" s="232" t="s">
        <v>153</v>
      </c>
      <c r="E8" s="222">
        <v>1</v>
      </c>
      <c r="F8" s="222">
        <v>1</v>
      </c>
      <c r="G8" s="223">
        <f t="shared" si="0"/>
        <v>1</v>
      </c>
      <c r="H8" s="233" t="s">
        <v>90</v>
      </c>
    </row>
    <row r="9" spans="1:8" ht="48.75" customHeight="1">
      <c r="A9" s="229"/>
      <c r="B9" s="230"/>
      <c r="C9" s="234"/>
      <c r="D9" s="220" t="s">
        <v>154</v>
      </c>
      <c r="E9" s="235">
        <v>1</v>
      </c>
      <c r="F9" s="235">
        <v>3</v>
      </c>
      <c r="G9" s="223">
        <f t="shared" si="0"/>
        <v>3</v>
      </c>
      <c r="H9" s="231" t="s">
        <v>91</v>
      </c>
    </row>
    <row r="10" spans="1:8" ht="26.25" customHeight="1">
      <c r="A10" s="229"/>
      <c r="B10" s="230"/>
      <c r="C10" s="234"/>
      <c r="D10" s="236" t="s">
        <v>155</v>
      </c>
      <c r="E10" s="235">
        <v>1</v>
      </c>
      <c r="F10" s="235">
        <v>2</v>
      </c>
      <c r="G10" s="223">
        <f t="shared" si="0"/>
        <v>2</v>
      </c>
      <c r="H10" s="233" t="s">
        <v>90</v>
      </c>
    </row>
    <row r="11" spans="1:8" ht="63.75" customHeight="1">
      <c r="A11" s="237"/>
      <c r="B11" s="238">
        <v>3</v>
      </c>
      <c r="C11" s="236" t="s">
        <v>156</v>
      </c>
      <c r="D11" s="239" t="s">
        <v>189</v>
      </c>
      <c r="E11" s="222">
        <v>1</v>
      </c>
      <c r="F11" s="222">
        <v>2</v>
      </c>
      <c r="G11" s="223">
        <f>E11*F11</f>
        <v>2</v>
      </c>
      <c r="H11" s="224" t="s">
        <v>90</v>
      </c>
    </row>
    <row r="12" spans="1:8" ht="90" customHeight="1">
      <c r="A12" s="237"/>
      <c r="B12" s="240"/>
      <c r="C12" s="227"/>
      <c r="D12" s="241" t="s">
        <v>190</v>
      </c>
      <c r="E12" s="222">
        <v>1</v>
      </c>
      <c r="F12" s="222">
        <v>4</v>
      </c>
      <c r="G12" s="223">
        <f t="shared" si="0"/>
        <v>4</v>
      </c>
      <c r="H12" s="228" t="s">
        <v>92</v>
      </c>
    </row>
    <row r="13" spans="1:8" ht="43.5" customHeight="1">
      <c r="A13" s="237"/>
      <c r="B13" s="240"/>
      <c r="C13" s="242"/>
      <c r="D13" s="243" t="s">
        <v>157</v>
      </c>
      <c r="E13" s="222">
        <v>1</v>
      </c>
      <c r="F13" s="219">
        <v>3</v>
      </c>
      <c r="G13" s="222">
        <f t="shared" si="0"/>
        <v>3</v>
      </c>
      <c r="H13" s="231" t="s">
        <v>91</v>
      </c>
    </row>
    <row r="14" spans="1:8" ht="27" customHeight="1">
      <c r="A14" s="244"/>
      <c r="B14" s="245"/>
      <c r="C14" s="246"/>
      <c r="D14" s="239" t="s">
        <v>158</v>
      </c>
      <c r="E14" s="223">
        <v>1</v>
      </c>
      <c r="F14" s="223">
        <v>1</v>
      </c>
      <c r="G14" s="223">
        <f t="shared" si="0"/>
        <v>1</v>
      </c>
      <c r="H14" s="233" t="s">
        <v>90</v>
      </c>
    </row>
    <row r="15" spans="1:8" ht="27" customHeight="1">
      <c r="A15" s="51"/>
      <c r="B15" s="69"/>
      <c r="C15" s="70"/>
      <c r="D15" s="71"/>
      <c r="E15" s="64"/>
      <c r="F15" s="64"/>
      <c r="G15" s="64"/>
      <c r="H15" s="64"/>
    </row>
    <row r="16" spans="1:8" ht="18.95" customHeight="1">
      <c r="A16" s="88" t="s">
        <v>10</v>
      </c>
      <c r="B16" s="97" t="s">
        <v>102</v>
      </c>
      <c r="C16" s="98" t="s">
        <v>7</v>
      </c>
      <c r="D16" s="98" t="s">
        <v>8</v>
      </c>
      <c r="E16" s="98" t="s">
        <v>9</v>
      </c>
      <c r="F16" s="99"/>
      <c r="G16" s="99"/>
      <c r="H16" s="89" t="s">
        <v>57</v>
      </c>
    </row>
    <row r="17" spans="1:8" ht="18.95" customHeight="1">
      <c r="A17" s="100"/>
      <c r="B17" s="97"/>
      <c r="C17" s="98"/>
      <c r="D17" s="98"/>
      <c r="E17" s="55" t="s">
        <v>4</v>
      </c>
      <c r="F17" s="55" t="s">
        <v>5</v>
      </c>
      <c r="G17" s="56" t="s">
        <v>6</v>
      </c>
      <c r="H17" s="90"/>
    </row>
    <row r="18" spans="1:8" ht="48.75" customHeight="1">
      <c r="A18" s="65"/>
      <c r="B18" s="68">
        <v>4</v>
      </c>
      <c r="C18" s="58" t="s">
        <v>159</v>
      </c>
      <c r="D18" s="59" t="s">
        <v>160</v>
      </c>
      <c r="E18" s="59" t="s">
        <v>160</v>
      </c>
      <c r="F18" s="59" t="s">
        <v>160</v>
      </c>
      <c r="G18" s="59" t="s">
        <v>160</v>
      </c>
      <c r="H18" s="59" t="s">
        <v>160</v>
      </c>
    </row>
    <row r="19" spans="1:8" ht="24" customHeight="1">
      <c r="A19" s="65"/>
      <c r="B19" s="60">
        <v>5</v>
      </c>
      <c r="C19" s="44" t="s">
        <v>161</v>
      </c>
      <c r="D19" s="61" t="s">
        <v>162</v>
      </c>
      <c r="E19" s="46">
        <v>1</v>
      </c>
      <c r="F19" s="62">
        <v>1</v>
      </c>
      <c r="G19" s="50">
        <f t="shared" ref="G19:G27" si="1">E19*F19</f>
        <v>1</v>
      </c>
      <c r="H19" s="47" t="s">
        <v>90</v>
      </c>
    </row>
    <row r="20" spans="1:8" ht="43.5" customHeight="1">
      <c r="A20" s="65"/>
      <c r="B20" s="67">
        <v>6</v>
      </c>
      <c r="C20" s="63" t="s">
        <v>163</v>
      </c>
      <c r="D20" s="61" t="s">
        <v>164</v>
      </c>
      <c r="E20" s="46">
        <v>1</v>
      </c>
      <c r="F20" s="62">
        <v>2</v>
      </c>
      <c r="G20" s="50">
        <f t="shared" si="1"/>
        <v>2</v>
      </c>
      <c r="H20" s="47" t="s">
        <v>90</v>
      </c>
    </row>
    <row r="21" spans="1:8" ht="42.75" customHeight="1">
      <c r="A21" s="65"/>
      <c r="B21" s="57">
        <v>7</v>
      </c>
      <c r="C21" s="45" t="s">
        <v>165</v>
      </c>
      <c r="D21" s="61" t="s">
        <v>166</v>
      </c>
      <c r="E21" s="46">
        <v>1</v>
      </c>
      <c r="F21" s="46">
        <v>2</v>
      </c>
      <c r="G21" s="50">
        <f t="shared" si="1"/>
        <v>2</v>
      </c>
      <c r="H21" s="47" t="s">
        <v>90</v>
      </c>
    </row>
    <row r="22" spans="1:8" ht="22.5" customHeight="1">
      <c r="A22" s="65"/>
      <c r="B22" s="91">
        <v>8</v>
      </c>
      <c r="C22" s="94" t="s">
        <v>167</v>
      </c>
      <c r="D22" s="61" t="s">
        <v>168</v>
      </c>
      <c r="E22" s="46">
        <v>1</v>
      </c>
      <c r="F22" s="46">
        <v>2</v>
      </c>
      <c r="G22" s="50">
        <f t="shared" si="1"/>
        <v>2</v>
      </c>
      <c r="H22" s="47" t="s">
        <v>90</v>
      </c>
    </row>
    <row r="23" spans="1:8" ht="48" customHeight="1">
      <c r="A23" s="65"/>
      <c r="B23" s="92"/>
      <c r="C23" s="95"/>
      <c r="D23" s="61" t="s">
        <v>169</v>
      </c>
      <c r="E23" s="49">
        <v>1</v>
      </c>
      <c r="F23" s="49">
        <v>3</v>
      </c>
      <c r="G23" s="50">
        <f t="shared" si="1"/>
        <v>3</v>
      </c>
      <c r="H23" s="48" t="s">
        <v>91</v>
      </c>
    </row>
    <row r="24" spans="1:8" ht="45" customHeight="1">
      <c r="A24" s="65"/>
      <c r="B24" s="92"/>
      <c r="C24" s="95"/>
      <c r="D24" s="61" t="s">
        <v>170</v>
      </c>
      <c r="E24" s="49">
        <v>1</v>
      </c>
      <c r="F24" s="49">
        <v>3</v>
      </c>
      <c r="G24" s="50">
        <f t="shared" si="1"/>
        <v>3</v>
      </c>
      <c r="H24" s="48" t="s">
        <v>91</v>
      </c>
    </row>
    <row r="25" spans="1:8" ht="69" customHeight="1">
      <c r="A25" s="65"/>
      <c r="B25" s="92"/>
      <c r="C25" s="95"/>
      <c r="D25" s="61" t="s">
        <v>198</v>
      </c>
      <c r="E25" s="49">
        <v>1</v>
      </c>
      <c r="F25" s="49">
        <v>2</v>
      </c>
      <c r="G25" s="50">
        <f>E25*F25</f>
        <v>2</v>
      </c>
      <c r="H25" s="47" t="s">
        <v>90</v>
      </c>
    </row>
    <row r="26" spans="1:8" ht="42.75" customHeight="1">
      <c r="A26" s="65"/>
      <c r="B26" s="92"/>
      <c r="C26" s="95"/>
      <c r="D26" s="61" t="s">
        <v>199</v>
      </c>
      <c r="E26" s="49">
        <v>1</v>
      </c>
      <c r="F26" s="49">
        <v>2</v>
      </c>
      <c r="G26" s="50">
        <f>E26*F26</f>
        <v>2</v>
      </c>
      <c r="H26" s="47" t="s">
        <v>90</v>
      </c>
    </row>
    <row r="27" spans="1:8" ht="23.25" customHeight="1">
      <c r="A27" s="66"/>
      <c r="B27" s="93"/>
      <c r="C27" s="96"/>
      <c r="D27" s="61" t="s">
        <v>200</v>
      </c>
      <c r="E27" s="49">
        <v>1</v>
      </c>
      <c r="F27" s="49">
        <v>1</v>
      </c>
      <c r="G27" s="50">
        <f t="shared" si="1"/>
        <v>1</v>
      </c>
      <c r="H27" s="47" t="s">
        <v>90</v>
      </c>
    </row>
    <row r="28" spans="1:8">
      <c r="A28" s="51"/>
      <c r="B28" s="51"/>
      <c r="C28" s="51"/>
      <c r="D28" s="51"/>
      <c r="E28" s="51"/>
      <c r="F28" s="51"/>
      <c r="G28" s="52"/>
    </row>
    <row r="29" spans="1:8">
      <c r="A29" s="51"/>
      <c r="B29" s="51"/>
      <c r="C29" s="51"/>
      <c r="D29" s="51"/>
      <c r="E29" s="51"/>
      <c r="F29" s="51"/>
      <c r="G29" s="52"/>
    </row>
    <row r="30" spans="1:8">
      <c r="A30" s="51"/>
      <c r="B30" s="51"/>
      <c r="C30" s="51"/>
      <c r="D30" s="51"/>
      <c r="E30" s="51"/>
      <c r="F30" s="51"/>
      <c r="G30" s="52"/>
    </row>
    <row r="31" spans="1:8">
      <c r="A31" s="51"/>
      <c r="B31" s="51"/>
      <c r="C31" s="51"/>
      <c r="D31" s="51"/>
      <c r="E31" s="51"/>
      <c r="F31" s="51"/>
      <c r="G31" s="52"/>
    </row>
    <row r="32" spans="1:8">
      <c r="A32" s="51"/>
      <c r="B32" s="51"/>
      <c r="C32" s="51"/>
      <c r="D32" s="51"/>
      <c r="E32" s="51"/>
      <c r="F32" s="51"/>
      <c r="G32" s="52"/>
    </row>
    <row r="33" spans="1:7">
      <c r="A33" s="51"/>
      <c r="B33" s="51"/>
      <c r="C33" s="51"/>
      <c r="D33" s="51"/>
      <c r="E33" s="51"/>
      <c r="F33" s="51"/>
      <c r="G33" s="52"/>
    </row>
    <row r="34" spans="1:7">
      <c r="A34" s="51"/>
      <c r="B34" s="51"/>
      <c r="C34" s="51"/>
      <c r="D34" s="51"/>
      <c r="E34" s="51"/>
      <c r="F34" s="51"/>
      <c r="G34" s="52"/>
    </row>
    <row r="35" spans="1:7">
      <c r="A35" s="51"/>
      <c r="B35" s="51"/>
      <c r="C35" s="51"/>
      <c r="D35" s="51"/>
      <c r="E35" s="51"/>
      <c r="F35" s="51"/>
      <c r="G35" s="52"/>
    </row>
    <row r="36" spans="1:7">
      <c r="A36" s="51"/>
      <c r="B36" s="51"/>
      <c r="C36" s="51"/>
      <c r="D36" s="51"/>
      <c r="E36" s="51"/>
      <c r="F36" s="51"/>
      <c r="G36" s="52"/>
    </row>
    <row r="37" spans="1:7">
      <c r="A37" s="51"/>
      <c r="B37" s="51"/>
      <c r="C37" s="51"/>
      <c r="D37" s="51"/>
      <c r="E37" s="51"/>
      <c r="F37" s="51"/>
      <c r="G37" s="52"/>
    </row>
    <row r="38" spans="1:7">
      <c r="A38" s="51"/>
      <c r="B38" s="51"/>
      <c r="C38" s="51"/>
      <c r="D38" s="51"/>
      <c r="E38" s="51"/>
      <c r="F38" s="51"/>
      <c r="G38" s="52"/>
    </row>
    <row r="39" spans="1:7">
      <c r="A39" s="51"/>
      <c r="B39" s="51"/>
      <c r="C39" s="51"/>
      <c r="D39" s="51"/>
      <c r="E39" s="51"/>
      <c r="F39" s="51"/>
      <c r="G39" s="52"/>
    </row>
    <row r="40" spans="1:7">
      <c r="A40" s="51"/>
      <c r="B40" s="51"/>
      <c r="C40" s="51"/>
      <c r="D40" s="51"/>
      <c r="E40" s="51"/>
      <c r="F40" s="51"/>
      <c r="G40" s="52"/>
    </row>
    <row r="41" spans="1:7">
      <c r="A41" s="51"/>
      <c r="B41" s="51"/>
      <c r="C41" s="51"/>
      <c r="D41" s="51"/>
      <c r="E41" s="51"/>
      <c r="F41" s="51"/>
      <c r="G41" s="52"/>
    </row>
    <row r="42" spans="1:7">
      <c r="A42" s="51"/>
      <c r="B42" s="51"/>
      <c r="C42" s="51"/>
      <c r="D42" s="51"/>
      <c r="E42" s="51"/>
      <c r="F42" s="51"/>
      <c r="G42" s="52"/>
    </row>
    <row r="43" spans="1:7">
      <c r="A43" s="51"/>
      <c r="B43" s="51"/>
      <c r="C43" s="51"/>
      <c r="D43" s="51"/>
      <c r="E43" s="51"/>
      <c r="F43" s="51"/>
      <c r="G43" s="52"/>
    </row>
    <row r="44" spans="1:7">
      <c r="A44" s="51"/>
      <c r="B44" s="51"/>
      <c r="C44" s="51"/>
      <c r="D44" s="51"/>
      <c r="E44" s="51"/>
      <c r="F44" s="51"/>
      <c r="G44" s="52"/>
    </row>
    <row r="45" spans="1:7">
      <c r="A45" s="51"/>
      <c r="B45" s="51"/>
      <c r="C45" s="51"/>
      <c r="D45" s="51"/>
      <c r="E45" s="51"/>
      <c r="F45" s="51"/>
      <c r="G45" s="52"/>
    </row>
    <row r="46" spans="1:7">
      <c r="A46" s="51"/>
      <c r="B46" s="51"/>
      <c r="C46" s="51"/>
      <c r="D46" s="51"/>
      <c r="E46" s="51"/>
      <c r="F46" s="51"/>
      <c r="G46" s="52"/>
    </row>
    <row r="47" spans="1:7">
      <c r="A47" s="51"/>
      <c r="B47" s="51"/>
      <c r="C47" s="51"/>
      <c r="D47" s="51"/>
      <c r="E47" s="51"/>
      <c r="F47" s="51"/>
      <c r="G47" s="52"/>
    </row>
    <row r="48" spans="1:7">
      <c r="A48" s="51"/>
      <c r="B48" s="51"/>
      <c r="C48" s="51"/>
      <c r="D48" s="51"/>
      <c r="E48" s="51"/>
      <c r="F48" s="51"/>
      <c r="G48" s="52"/>
    </row>
    <row r="49" spans="1:7">
      <c r="A49" s="51"/>
      <c r="B49" s="51"/>
      <c r="C49" s="51"/>
      <c r="D49" s="51"/>
      <c r="E49" s="51"/>
      <c r="F49" s="51"/>
      <c r="G49" s="52"/>
    </row>
    <row r="50" spans="1:7">
      <c r="A50" s="51"/>
      <c r="B50" s="51"/>
      <c r="C50" s="51"/>
      <c r="D50" s="51"/>
      <c r="E50" s="51"/>
      <c r="F50" s="51"/>
      <c r="G50" s="52"/>
    </row>
    <row r="51" spans="1:7">
      <c r="A51" s="51"/>
      <c r="B51" s="51"/>
      <c r="C51" s="51"/>
      <c r="D51" s="51"/>
      <c r="E51" s="51"/>
      <c r="F51" s="51"/>
      <c r="G51" s="52"/>
    </row>
    <row r="52" spans="1:7">
      <c r="A52" s="51"/>
      <c r="B52" s="51"/>
      <c r="C52" s="51"/>
      <c r="D52" s="51"/>
      <c r="E52" s="51"/>
      <c r="F52" s="51"/>
      <c r="G52" s="52"/>
    </row>
    <row r="53" spans="1:7">
      <c r="A53" s="51"/>
      <c r="B53" s="51"/>
      <c r="C53" s="51"/>
      <c r="D53" s="51"/>
      <c r="E53" s="51"/>
      <c r="F53" s="51"/>
      <c r="G53" s="52"/>
    </row>
    <row r="54" spans="1:7">
      <c r="A54" s="51"/>
      <c r="B54" s="51"/>
      <c r="C54" s="51"/>
      <c r="D54" s="51"/>
      <c r="E54" s="51"/>
      <c r="F54" s="51"/>
      <c r="G54" s="52"/>
    </row>
    <row r="55" spans="1:7">
      <c r="A55" s="51"/>
      <c r="B55" s="51"/>
      <c r="C55" s="51"/>
      <c r="D55" s="51"/>
      <c r="E55" s="51"/>
      <c r="F55" s="51"/>
      <c r="G55" s="52"/>
    </row>
    <row r="56" spans="1:7">
      <c r="A56" s="51"/>
      <c r="B56" s="51"/>
      <c r="C56" s="51"/>
      <c r="D56" s="51"/>
      <c r="E56" s="51"/>
      <c r="F56" s="51"/>
      <c r="G56" s="52"/>
    </row>
    <row r="57" spans="1:7">
      <c r="A57" s="51"/>
      <c r="B57" s="51"/>
      <c r="C57" s="51"/>
      <c r="D57" s="51"/>
      <c r="E57" s="51"/>
      <c r="F57" s="51"/>
      <c r="G57" s="52"/>
    </row>
    <row r="58" spans="1:7">
      <c r="A58" s="51"/>
      <c r="B58" s="51"/>
      <c r="C58" s="51"/>
      <c r="D58" s="51"/>
      <c r="E58" s="51"/>
      <c r="F58" s="51"/>
      <c r="G58" s="52"/>
    </row>
    <row r="59" spans="1:7">
      <c r="A59" s="51"/>
      <c r="B59" s="51"/>
      <c r="C59" s="51"/>
      <c r="D59" s="51"/>
      <c r="E59" s="51"/>
      <c r="F59" s="51"/>
      <c r="G59" s="52"/>
    </row>
    <row r="60" spans="1:7">
      <c r="A60" s="51"/>
      <c r="B60" s="51"/>
      <c r="C60" s="51"/>
      <c r="D60" s="51"/>
      <c r="E60" s="51"/>
      <c r="F60" s="51"/>
      <c r="G60" s="52"/>
    </row>
    <row r="61" spans="1:7">
      <c r="A61" s="51"/>
      <c r="B61" s="51"/>
      <c r="C61" s="51"/>
      <c r="D61" s="51"/>
      <c r="E61" s="51"/>
      <c r="F61" s="51"/>
      <c r="G61" s="52"/>
    </row>
    <row r="62" spans="1:7">
      <c r="A62" s="51"/>
      <c r="B62" s="51"/>
      <c r="C62" s="51"/>
      <c r="D62" s="51"/>
      <c r="E62" s="51"/>
      <c r="F62" s="51"/>
      <c r="G62" s="52"/>
    </row>
    <row r="63" spans="1:7">
      <c r="A63" s="51"/>
      <c r="B63" s="51"/>
      <c r="C63" s="51"/>
      <c r="D63" s="51"/>
      <c r="E63" s="51"/>
      <c r="F63" s="51"/>
      <c r="G63" s="52"/>
    </row>
    <row r="64" spans="1:7">
      <c r="A64" s="51"/>
      <c r="B64" s="51"/>
      <c r="C64" s="51"/>
      <c r="D64" s="51"/>
      <c r="E64" s="51"/>
      <c r="F64" s="51"/>
      <c r="G64" s="52"/>
    </row>
    <row r="65" spans="1:7">
      <c r="A65" s="51"/>
      <c r="B65" s="51"/>
      <c r="C65" s="51"/>
      <c r="D65" s="51"/>
      <c r="E65" s="51"/>
      <c r="F65" s="51"/>
      <c r="G65" s="52"/>
    </row>
    <row r="66" spans="1:7">
      <c r="A66" s="51"/>
      <c r="B66" s="51"/>
      <c r="C66" s="51"/>
      <c r="D66" s="51"/>
      <c r="E66" s="51"/>
      <c r="F66" s="51"/>
      <c r="G66" s="52"/>
    </row>
    <row r="67" spans="1:7">
      <c r="A67" s="51"/>
      <c r="B67" s="51"/>
      <c r="C67" s="51"/>
      <c r="D67" s="51"/>
      <c r="E67" s="51"/>
      <c r="F67" s="51"/>
      <c r="G67" s="52"/>
    </row>
    <row r="68" spans="1:7">
      <c r="A68" s="51"/>
      <c r="B68" s="51"/>
      <c r="C68" s="51"/>
      <c r="D68" s="51"/>
      <c r="E68" s="51"/>
      <c r="F68" s="51"/>
      <c r="G68" s="52"/>
    </row>
    <row r="69" spans="1:7">
      <c r="A69" s="51"/>
      <c r="B69" s="51"/>
      <c r="C69" s="51"/>
      <c r="D69" s="51"/>
      <c r="E69" s="51"/>
      <c r="F69" s="51"/>
      <c r="G69" s="52"/>
    </row>
    <row r="70" spans="1:7">
      <c r="A70" s="51"/>
      <c r="B70" s="51"/>
      <c r="C70" s="51"/>
      <c r="D70" s="51"/>
      <c r="E70" s="51"/>
      <c r="F70" s="51"/>
      <c r="G70" s="52"/>
    </row>
    <row r="71" spans="1:7">
      <c r="A71" s="51"/>
      <c r="B71" s="51"/>
      <c r="C71" s="51"/>
      <c r="D71" s="51"/>
      <c r="E71" s="51"/>
      <c r="F71" s="51"/>
      <c r="G71" s="52"/>
    </row>
    <row r="72" spans="1:7">
      <c r="A72" s="51"/>
      <c r="B72" s="51"/>
      <c r="C72" s="51"/>
      <c r="D72" s="51"/>
      <c r="E72" s="51"/>
      <c r="F72" s="51"/>
      <c r="G72" s="52"/>
    </row>
    <row r="73" spans="1:7">
      <c r="A73" s="51"/>
      <c r="B73" s="51"/>
      <c r="C73" s="51"/>
      <c r="D73" s="51"/>
      <c r="E73" s="51"/>
      <c r="F73" s="51"/>
      <c r="G73" s="52"/>
    </row>
    <row r="74" spans="1:7">
      <c r="A74" s="51"/>
      <c r="B74" s="51"/>
      <c r="C74" s="51"/>
      <c r="D74" s="51"/>
      <c r="E74" s="51"/>
      <c r="F74" s="51"/>
      <c r="G74" s="52"/>
    </row>
    <row r="75" spans="1:7">
      <c r="A75" s="51"/>
      <c r="B75" s="51"/>
      <c r="C75" s="51"/>
      <c r="D75" s="51"/>
      <c r="E75" s="51"/>
      <c r="F75" s="51"/>
      <c r="G75" s="52"/>
    </row>
    <row r="76" spans="1:7">
      <c r="A76" s="51"/>
      <c r="B76" s="51"/>
      <c r="C76" s="51"/>
      <c r="D76" s="51"/>
      <c r="E76" s="51"/>
      <c r="F76" s="51"/>
      <c r="G76" s="52"/>
    </row>
    <row r="77" spans="1:7">
      <c r="A77" s="51"/>
      <c r="B77" s="51"/>
      <c r="C77" s="51"/>
      <c r="D77" s="51"/>
      <c r="E77" s="51"/>
      <c r="F77" s="51"/>
      <c r="G77" s="52"/>
    </row>
    <row r="78" spans="1:7">
      <c r="A78" s="51"/>
      <c r="B78" s="51"/>
      <c r="C78" s="51"/>
      <c r="D78" s="51"/>
      <c r="E78" s="51"/>
      <c r="F78" s="51"/>
      <c r="G78" s="52"/>
    </row>
    <row r="79" spans="1:7">
      <c r="A79" s="51"/>
      <c r="B79" s="51"/>
      <c r="C79" s="51"/>
      <c r="D79" s="51"/>
      <c r="E79" s="51"/>
      <c r="F79" s="51"/>
      <c r="G79" s="52"/>
    </row>
    <row r="80" spans="1:7">
      <c r="A80" s="51"/>
      <c r="B80" s="51"/>
      <c r="C80" s="51"/>
      <c r="D80" s="51"/>
      <c r="E80" s="51"/>
      <c r="F80" s="51"/>
      <c r="G80" s="52"/>
    </row>
    <row r="81" spans="1:7">
      <c r="A81" s="51"/>
      <c r="B81" s="51"/>
      <c r="C81" s="51"/>
      <c r="D81" s="51"/>
      <c r="E81" s="51"/>
      <c r="F81" s="51"/>
      <c r="G81" s="52"/>
    </row>
    <row r="82" spans="1:7">
      <c r="A82" s="51"/>
      <c r="B82" s="51"/>
      <c r="C82" s="51"/>
      <c r="D82" s="51"/>
      <c r="E82" s="51"/>
      <c r="F82" s="51"/>
      <c r="G82" s="52"/>
    </row>
    <row r="83" spans="1:7">
      <c r="A83" s="51"/>
      <c r="B83" s="51"/>
      <c r="C83" s="51"/>
      <c r="D83" s="51"/>
      <c r="E83" s="51"/>
      <c r="F83" s="51"/>
      <c r="G83" s="52"/>
    </row>
    <row r="84" spans="1:7">
      <c r="A84" s="51"/>
      <c r="B84" s="51"/>
      <c r="C84" s="51"/>
      <c r="D84" s="51"/>
      <c r="E84" s="51"/>
      <c r="F84" s="51"/>
      <c r="G84" s="52"/>
    </row>
    <row r="85" spans="1:7">
      <c r="A85" s="51"/>
      <c r="B85" s="51"/>
      <c r="C85" s="51"/>
      <c r="D85" s="51"/>
      <c r="E85" s="51"/>
      <c r="F85" s="51"/>
      <c r="G85" s="52"/>
    </row>
    <row r="86" spans="1:7">
      <c r="A86" s="51"/>
      <c r="B86" s="51"/>
      <c r="C86" s="51"/>
      <c r="D86" s="51"/>
      <c r="E86" s="51"/>
      <c r="F86" s="51"/>
      <c r="G86" s="52"/>
    </row>
    <row r="87" spans="1:7">
      <c r="A87" s="51"/>
      <c r="B87" s="51"/>
      <c r="C87" s="51"/>
      <c r="D87" s="51"/>
      <c r="E87" s="51"/>
      <c r="F87" s="51"/>
      <c r="G87" s="52"/>
    </row>
    <row r="88" spans="1:7">
      <c r="A88" s="51"/>
      <c r="B88" s="51"/>
      <c r="C88" s="51"/>
      <c r="D88" s="51"/>
      <c r="E88" s="51"/>
      <c r="F88" s="51"/>
      <c r="G88" s="52"/>
    </row>
    <row r="89" spans="1:7">
      <c r="A89" s="51"/>
      <c r="B89" s="51"/>
      <c r="C89" s="51"/>
      <c r="D89" s="51"/>
      <c r="E89" s="51"/>
      <c r="F89" s="51"/>
      <c r="G89" s="52"/>
    </row>
    <row r="90" spans="1:7">
      <c r="A90" s="51"/>
      <c r="B90" s="51"/>
      <c r="C90" s="51"/>
      <c r="D90" s="51"/>
      <c r="E90" s="51"/>
      <c r="F90" s="51"/>
      <c r="G90" s="52"/>
    </row>
    <row r="91" spans="1:7">
      <c r="A91" s="51"/>
      <c r="B91" s="51"/>
      <c r="C91" s="51"/>
      <c r="D91" s="51"/>
      <c r="E91" s="51"/>
      <c r="F91" s="51"/>
      <c r="G91" s="52"/>
    </row>
    <row r="92" spans="1:7">
      <c r="A92" s="51"/>
      <c r="B92" s="51"/>
      <c r="C92" s="51"/>
      <c r="D92" s="51"/>
      <c r="E92" s="51"/>
      <c r="F92" s="51"/>
      <c r="G92" s="52"/>
    </row>
    <row r="93" spans="1:7">
      <c r="A93" s="51"/>
      <c r="B93" s="51"/>
      <c r="C93" s="51"/>
      <c r="D93" s="51"/>
      <c r="E93" s="51"/>
      <c r="F93" s="51"/>
      <c r="G93" s="52"/>
    </row>
    <row r="94" spans="1:7">
      <c r="A94" s="51"/>
      <c r="B94" s="51"/>
      <c r="C94" s="51"/>
      <c r="D94" s="51"/>
      <c r="E94" s="51"/>
      <c r="F94" s="51"/>
      <c r="G94" s="52"/>
    </row>
    <row r="95" spans="1:7">
      <c r="A95" s="51"/>
      <c r="B95" s="51"/>
      <c r="C95" s="51"/>
      <c r="D95" s="51"/>
      <c r="E95" s="51"/>
      <c r="F95" s="51"/>
      <c r="G95" s="52"/>
    </row>
    <row r="96" spans="1:7">
      <c r="A96" s="51"/>
      <c r="B96" s="51"/>
      <c r="C96" s="51"/>
      <c r="D96" s="51"/>
      <c r="E96" s="51"/>
      <c r="F96" s="51"/>
      <c r="G96" s="52"/>
    </row>
    <row r="97" spans="1:7">
      <c r="A97" s="51"/>
      <c r="B97" s="51"/>
      <c r="C97" s="51"/>
      <c r="D97" s="51"/>
      <c r="E97" s="51"/>
      <c r="F97" s="51"/>
      <c r="G97" s="52"/>
    </row>
    <row r="98" spans="1:7">
      <c r="A98" s="51"/>
      <c r="B98" s="51"/>
      <c r="C98" s="51"/>
      <c r="D98" s="51"/>
      <c r="E98" s="51"/>
      <c r="F98" s="51"/>
      <c r="G98" s="52"/>
    </row>
    <row r="99" spans="1:7">
      <c r="A99" s="51"/>
      <c r="B99" s="51"/>
      <c r="C99" s="51"/>
      <c r="D99" s="51"/>
      <c r="E99" s="51"/>
      <c r="F99" s="51"/>
      <c r="G99" s="52"/>
    </row>
    <row r="100" spans="1:7">
      <c r="A100" s="51"/>
      <c r="B100" s="51"/>
      <c r="C100" s="51"/>
      <c r="D100" s="51"/>
      <c r="E100" s="51"/>
      <c r="F100" s="51"/>
      <c r="G100" s="52"/>
    </row>
    <row r="101" spans="1:7">
      <c r="A101" s="51"/>
      <c r="B101" s="51"/>
      <c r="C101" s="51"/>
      <c r="D101" s="51"/>
      <c r="E101" s="51"/>
      <c r="F101" s="51"/>
      <c r="G101" s="52"/>
    </row>
    <row r="102" spans="1:7">
      <c r="A102" s="51"/>
      <c r="B102" s="51"/>
      <c r="C102" s="51"/>
      <c r="D102" s="51"/>
      <c r="E102" s="51"/>
      <c r="F102" s="51"/>
      <c r="G102" s="52"/>
    </row>
    <row r="103" spans="1:7">
      <c r="A103" s="51"/>
      <c r="B103" s="51"/>
      <c r="C103" s="51"/>
      <c r="D103" s="51"/>
      <c r="E103" s="51"/>
      <c r="F103" s="51"/>
      <c r="G103" s="52"/>
    </row>
    <row r="104" spans="1:7">
      <c r="A104" s="51"/>
      <c r="B104" s="51"/>
      <c r="C104" s="51"/>
      <c r="D104" s="51"/>
      <c r="E104" s="51"/>
      <c r="F104" s="51"/>
      <c r="G104" s="52"/>
    </row>
    <row r="105" spans="1:7">
      <c r="A105" s="51"/>
      <c r="B105" s="51"/>
      <c r="C105" s="51"/>
      <c r="D105" s="51"/>
      <c r="E105" s="51"/>
      <c r="F105" s="51"/>
      <c r="G105" s="52"/>
    </row>
    <row r="106" spans="1:7">
      <c r="A106" s="51"/>
      <c r="B106" s="51"/>
      <c r="C106" s="51"/>
      <c r="D106" s="51"/>
      <c r="E106" s="51"/>
      <c r="F106" s="51"/>
      <c r="G106" s="52"/>
    </row>
    <row r="107" spans="1:7">
      <c r="A107" s="51"/>
      <c r="B107" s="51"/>
      <c r="C107" s="51"/>
      <c r="D107" s="51"/>
      <c r="E107" s="51"/>
      <c r="F107" s="51"/>
      <c r="G107" s="52"/>
    </row>
    <row r="108" spans="1:7">
      <c r="A108" s="51"/>
      <c r="B108" s="51"/>
      <c r="C108" s="51"/>
      <c r="D108" s="51"/>
      <c r="E108" s="51"/>
      <c r="F108" s="51"/>
      <c r="G108" s="52"/>
    </row>
    <row r="109" spans="1:7">
      <c r="A109" s="51"/>
      <c r="B109" s="51"/>
      <c r="C109" s="51"/>
      <c r="D109" s="51"/>
      <c r="E109" s="51"/>
      <c r="F109" s="51"/>
      <c r="G109" s="52"/>
    </row>
    <row r="110" spans="1:7">
      <c r="A110" s="51"/>
      <c r="B110" s="51"/>
      <c r="C110" s="51"/>
      <c r="D110" s="51"/>
      <c r="E110" s="51"/>
      <c r="F110" s="51"/>
      <c r="G110" s="52"/>
    </row>
    <row r="111" spans="1:7">
      <c r="A111" s="51"/>
      <c r="B111" s="51"/>
      <c r="C111" s="51"/>
      <c r="D111" s="51"/>
      <c r="E111" s="51"/>
      <c r="F111" s="51"/>
      <c r="G111" s="52"/>
    </row>
    <row r="112" spans="1:7">
      <c r="A112" s="51"/>
      <c r="B112" s="51"/>
      <c r="C112" s="51"/>
      <c r="D112" s="51"/>
      <c r="E112" s="51"/>
      <c r="F112" s="51"/>
      <c r="G112" s="52"/>
    </row>
    <row r="113" spans="1:7">
      <c r="A113" s="51"/>
      <c r="B113" s="51"/>
      <c r="C113" s="51"/>
      <c r="D113" s="51"/>
      <c r="E113" s="51"/>
      <c r="F113" s="51"/>
      <c r="G113" s="52"/>
    </row>
    <row r="114" spans="1:7">
      <c r="A114" s="51"/>
      <c r="B114" s="51"/>
      <c r="C114" s="51"/>
      <c r="D114" s="51"/>
      <c r="E114" s="51"/>
      <c r="F114" s="51"/>
      <c r="G114" s="52"/>
    </row>
    <row r="115" spans="1:7">
      <c r="A115" s="51"/>
      <c r="B115" s="51"/>
      <c r="C115" s="51"/>
      <c r="D115" s="51"/>
      <c r="E115" s="51"/>
      <c r="F115" s="51"/>
      <c r="G115" s="52"/>
    </row>
    <row r="116" spans="1:7">
      <c r="A116" s="51"/>
      <c r="B116" s="51"/>
      <c r="C116" s="51"/>
      <c r="D116" s="51"/>
      <c r="E116" s="51"/>
      <c r="F116" s="51"/>
      <c r="G116" s="52"/>
    </row>
    <row r="117" spans="1:7">
      <c r="A117" s="51"/>
      <c r="B117" s="51"/>
      <c r="C117" s="51"/>
      <c r="D117" s="51"/>
      <c r="E117" s="51"/>
      <c r="F117" s="51"/>
      <c r="G117" s="52"/>
    </row>
    <row r="118" spans="1:7">
      <c r="A118" s="51"/>
      <c r="B118" s="51"/>
      <c r="C118" s="51"/>
      <c r="D118" s="51"/>
      <c r="E118" s="51"/>
      <c r="F118" s="51"/>
      <c r="G118" s="52"/>
    </row>
    <row r="119" spans="1:7">
      <c r="A119" s="51"/>
      <c r="B119" s="51"/>
      <c r="C119" s="51"/>
      <c r="D119" s="51"/>
      <c r="E119" s="51"/>
      <c r="F119" s="51"/>
      <c r="G119" s="52"/>
    </row>
    <row r="120" spans="1:7">
      <c r="A120" s="51"/>
      <c r="B120" s="51"/>
      <c r="C120" s="51"/>
      <c r="D120" s="51"/>
      <c r="E120" s="51"/>
      <c r="F120" s="51"/>
      <c r="G120" s="52"/>
    </row>
    <row r="121" spans="1:7">
      <c r="A121" s="51"/>
      <c r="B121" s="51"/>
      <c r="C121" s="51"/>
      <c r="D121" s="51"/>
      <c r="E121" s="51"/>
      <c r="F121" s="51"/>
      <c r="G121" s="52"/>
    </row>
    <row r="122" spans="1:7">
      <c r="A122" s="51"/>
      <c r="B122" s="51"/>
      <c r="C122" s="51"/>
      <c r="D122" s="51"/>
      <c r="E122" s="51"/>
      <c r="F122" s="51"/>
      <c r="G122" s="52"/>
    </row>
    <row r="123" spans="1:7">
      <c r="A123" s="51"/>
      <c r="B123" s="51"/>
      <c r="C123" s="51"/>
      <c r="D123" s="51"/>
      <c r="E123" s="51"/>
      <c r="F123" s="51"/>
      <c r="G123" s="52"/>
    </row>
    <row r="124" spans="1:7">
      <c r="A124" s="51"/>
      <c r="B124" s="51"/>
      <c r="C124" s="51"/>
      <c r="D124" s="51"/>
      <c r="E124" s="51"/>
      <c r="F124" s="51"/>
      <c r="G124" s="52"/>
    </row>
    <row r="125" spans="1:7">
      <c r="A125" s="51"/>
      <c r="B125" s="51"/>
      <c r="C125" s="51"/>
      <c r="D125" s="51"/>
      <c r="E125" s="51"/>
      <c r="F125" s="51"/>
      <c r="G125" s="52"/>
    </row>
    <row r="126" spans="1:7">
      <c r="A126" s="51"/>
      <c r="B126" s="51"/>
      <c r="C126" s="51"/>
      <c r="D126" s="51"/>
      <c r="E126" s="51"/>
      <c r="F126" s="51"/>
      <c r="G126" s="52"/>
    </row>
    <row r="127" spans="1:7">
      <c r="A127" s="51"/>
      <c r="B127" s="51"/>
      <c r="C127" s="51"/>
      <c r="D127" s="51"/>
      <c r="E127" s="51"/>
      <c r="F127" s="51"/>
      <c r="G127" s="52"/>
    </row>
    <row r="128" spans="1:7">
      <c r="A128" s="51"/>
      <c r="B128" s="51"/>
      <c r="C128" s="51"/>
      <c r="D128" s="51"/>
      <c r="E128" s="51"/>
      <c r="F128" s="51"/>
      <c r="G128" s="52"/>
    </row>
    <row r="129" spans="1:7">
      <c r="A129" s="51"/>
      <c r="B129" s="51"/>
      <c r="C129" s="51"/>
      <c r="D129" s="51"/>
      <c r="E129" s="51"/>
      <c r="F129" s="51"/>
      <c r="G129" s="52"/>
    </row>
    <row r="130" spans="1:7">
      <c r="A130" s="51"/>
      <c r="B130" s="51"/>
      <c r="C130" s="51"/>
      <c r="D130" s="51"/>
      <c r="E130" s="51"/>
      <c r="F130" s="51"/>
      <c r="G130" s="52"/>
    </row>
    <row r="131" spans="1:7">
      <c r="A131" s="51"/>
      <c r="B131" s="51"/>
      <c r="C131" s="51"/>
      <c r="D131" s="51"/>
      <c r="E131" s="51"/>
      <c r="F131" s="51"/>
      <c r="G131" s="52"/>
    </row>
    <row r="132" spans="1:7">
      <c r="A132" s="51"/>
      <c r="B132" s="51"/>
      <c r="C132" s="51"/>
      <c r="D132" s="51"/>
      <c r="E132" s="51"/>
      <c r="F132" s="51"/>
      <c r="G132" s="52"/>
    </row>
    <row r="133" spans="1:7">
      <c r="A133" s="51"/>
      <c r="B133" s="51"/>
      <c r="C133" s="51"/>
      <c r="D133" s="51"/>
      <c r="E133" s="51"/>
      <c r="F133" s="51"/>
      <c r="G133" s="52"/>
    </row>
    <row r="134" spans="1:7">
      <c r="A134" s="51"/>
      <c r="B134" s="51"/>
      <c r="C134" s="51"/>
      <c r="D134" s="51"/>
      <c r="E134" s="51"/>
      <c r="F134" s="51"/>
      <c r="G134" s="52"/>
    </row>
    <row r="135" spans="1:7">
      <c r="A135" s="51"/>
      <c r="B135" s="51"/>
      <c r="C135" s="51"/>
      <c r="D135" s="51"/>
      <c r="E135" s="51"/>
      <c r="F135" s="51"/>
      <c r="G135" s="52"/>
    </row>
    <row r="136" spans="1:7">
      <c r="A136" s="51"/>
      <c r="B136" s="51"/>
      <c r="C136" s="51"/>
      <c r="D136" s="51"/>
      <c r="E136" s="51"/>
      <c r="F136" s="51"/>
      <c r="G136" s="52"/>
    </row>
    <row r="137" spans="1:7">
      <c r="A137" s="51"/>
      <c r="B137" s="51"/>
      <c r="C137" s="51"/>
      <c r="D137" s="51"/>
      <c r="E137" s="51"/>
      <c r="F137" s="51"/>
      <c r="G137" s="52"/>
    </row>
    <row r="138" spans="1:7">
      <c r="A138" s="51"/>
      <c r="B138" s="51"/>
      <c r="C138" s="51"/>
      <c r="D138" s="51"/>
      <c r="E138" s="51"/>
      <c r="F138" s="51"/>
      <c r="G138" s="52"/>
    </row>
    <row r="139" spans="1:7">
      <c r="A139" s="51"/>
      <c r="B139" s="51"/>
      <c r="C139" s="51"/>
      <c r="D139" s="51"/>
      <c r="E139" s="51"/>
      <c r="F139" s="51"/>
      <c r="G139" s="52"/>
    </row>
    <row r="140" spans="1:7">
      <c r="A140" s="51"/>
      <c r="B140" s="51"/>
      <c r="C140" s="51"/>
      <c r="D140" s="51"/>
      <c r="E140" s="51"/>
      <c r="F140" s="51"/>
      <c r="G140" s="52"/>
    </row>
    <row r="141" spans="1:7">
      <c r="A141" s="51"/>
      <c r="B141" s="51"/>
      <c r="C141" s="51"/>
      <c r="D141" s="51"/>
      <c r="E141" s="51"/>
      <c r="F141" s="51"/>
      <c r="G141" s="52"/>
    </row>
    <row r="142" spans="1:7">
      <c r="A142" s="51"/>
      <c r="B142" s="51"/>
      <c r="C142" s="51"/>
      <c r="D142" s="51"/>
      <c r="E142" s="51"/>
      <c r="F142" s="51"/>
      <c r="G142" s="52"/>
    </row>
    <row r="143" spans="1:7">
      <c r="A143" s="51"/>
      <c r="B143" s="51"/>
      <c r="C143" s="51"/>
      <c r="D143" s="51"/>
      <c r="E143" s="51"/>
      <c r="F143" s="51"/>
      <c r="G143" s="52"/>
    </row>
    <row r="144" spans="1:7">
      <c r="A144" s="51"/>
      <c r="B144" s="51"/>
      <c r="C144" s="51"/>
      <c r="D144" s="51"/>
      <c r="E144" s="51"/>
      <c r="F144" s="51"/>
      <c r="G144" s="52"/>
    </row>
    <row r="145" spans="1:7">
      <c r="A145" s="51"/>
      <c r="B145" s="51"/>
      <c r="C145" s="51"/>
      <c r="D145" s="51"/>
      <c r="E145" s="51"/>
      <c r="F145" s="51"/>
      <c r="G145" s="52"/>
    </row>
    <row r="146" spans="1:7">
      <c r="A146" s="51"/>
      <c r="B146" s="51"/>
      <c r="C146" s="51"/>
      <c r="D146" s="51"/>
      <c r="E146" s="51"/>
      <c r="F146" s="51"/>
      <c r="G146" s="52"/>
    </row>
    <row r="147" spans="1:7">
      <c r="A147" s="51"/>
      <c r="B147" s="51"/>
      <c r="C147" s="51"/>
      <c r="D147" s="51"/>
      <c r="E147" s="51"/>
      <c r="F147" s="51"/>
      <c r="G147" s="52"/>
    </row>
    <row r="148" spans="1:7">
      <c r="A148" s="51"/>
      <c r="B148" s="51"/>
      <c r="C148" s="51"/>
      <c r="D148" s="51"/>
      <c r="E148" s="51"/>
      <c r="F148" s="51"/>
      <c r="G148" s="52"/>
    </row>
    <row r="149" spans="1:7">
      <c r="A149" s="51"/>
      <c r="B149" s="51"/>
      <c r="C149" s="51"/>
      <c r="D149" s="51"/>
      <c r="E149" s="51"/>
      <c r="F149" s="51"/>
      <c r="G149" s="52"/>
    </row>
    <row r="150" spans="1:7">
      <c r="A150" s="51"/>
      <c r="B150" s="51"/>
      <c r="C150" s="51"/>
      <c r="D150" s="51"/>
      <c r="E150" s="51"/>
      <c r="F150" s="51"/>
      <c r="G150" s="52"/>
    </row>
    <row r="151" spans="1:7">
      <c r="A151" s="51"/>
      <c r="B151" s="51"/>
      <c r="C151" s="51"/>
      <c r="D151" s="51"/>
      <c r="E151" s="51"/>
      <c r="F151" s="51"/>
      <c r="G151" s="52"/>
    </row>
    <row r="152" spans="1:7">
      <c r="A152" s="51"/>
      <c r="B152" s="51"/>
      <c r="C152" s="51"/>
      <c r="D152" s="51"/>
      <c r="E152" s="51"/>
      <c r="F152" s="51"/>
      <c r="G152" s="52"/>
    </row>
    <row r="153" spans="1:7">
      <c r="A153" s="51"/>
      <c r="B153" s="51"/>
      <c r="C153" s="51"/>
      <c r="D153" s="51"/>
      <c r="E153" s="51"/>
      <c r="F153" s="51"/>
      <c r="G153" s="52"/>
    </row>
    <row r="154" spans="1:7">
      <c r="A154" s="51"/>
      <c r="B154" s="51"/>
      <c r="C154" s="51"/>
      <c r="D154" s="51"/>
      <c r="E154" s="51"/>
      <c r="F154" s="51"/>
      <c r="G154" s="52"/>
    </row>
    <row r="155" spans="1:7">
      <c r="A155" s="51"/>
      <c r="B155" s="51"/>
      <c r="C155" s="51"/>
      <c r="D155" s="51"/>
      <c r="E155" s="51"/>
      <c r="F155" s="51"/>
      <c r="G155" s="52"/>
    </row>
    <row r="156" spans="1:7">
      <c r="A156" s="51"/>
      <c r="B156" s="51"/>
      <c r="C156" s="51"/>
      <c r="D156" s="51"/>
      <c r="E156" s="51"/>
      <c r="F156" s="51"/>
      <c r="G156" s="52"/>
    </row>
    <row r="157" spans="1:7">
      <c r="A157" s="51"/>
      <c r="B157" s="51"/>
      <c r="C157" s="51"/>
      <c r="D157" s="51"/>
      <c r="E157" s="51"/>
      <c r="F157" s="51"/>
      <c r="G157" s="52"/>
    </row>
    <row r="158" spans="1:7">
      <c r="A158" s="51"/>
      <c r="B158" s="51"/>
      <c r="C158" s="51"/>
      <c r="D158" s="51"/>
      <c r="E158" s="51"/>
      <c r="F158" s="51"/>
      <c r="G158" s="52"/>
    </row>
    <row r="159" spans="1:7">
      <c r="A159" s="51"/>
      <c r="B159" s="51"/>
      <c r="C159" s="51"/>
      <c r="D159" s="51"/>
      <c r="E159" s="51"/>
      <c r="F159" s="51"/>
      <c r="G159" s="52"/>
    </row>
    <row r="160" spans="1:7">
      <c r="A160" s="51"/>
      <c r="B160" s="51"/>
      <c r="C160" s="51"/>
      <c r="D160" s="51"/>
      <c r="E160" s="51"/>
      <c r="F160" s="51"/>
      <c r="G160" s="52"/>
    </row>
    <row r="161" spans="1:7">
      <c r="A161" s="51"/>
      <c r="B161" s="51"/>
      <c r="C161" s="51"/>
      <c r="D161" s="51"/>
      <c r="E161" s="51"/>
      <c r="F161" s="51"/>
      <c r="G161" s="52"/>
    </row>
    <row r="162" spans="1:7">
      <c r="A162" s="51"/>
      <c r="B162" s="51"/>
      <c r="C162" s="51"/>
      <c r="D162" s="51"/>
      <c r="E162" s="51"/>
      <c r="F162" s="51"/>
      <c r="G162" s="52"/>
    </row>
    <row r="163" spans="1:7">
      <c r="A163" s="51"/>
      <c r="B163" s="51"/>
      <c r="C163" s="51"/>
      <c r="D163" s="51"/>
      <c r="E163" s="51"/>
      <c r="F163" s="51"/>
      <c r="G163" s="52"/>
    </row>
    <row r="164" spans="1:7">
      <c r="A164" s="51"/>
      <c r="B164" s="51"/>
      <c r="C164" s="51"/>
      <c r="D164" s="51"/>
      <c r="E164" s="51"/>
      <c r="F164" s="51"/>
      <c r="G164" s="52"/>
    </row>
    <row r="165" spans="1:7">
      <c r="A165" s="51"/>
      <c r="B165" s="51"/>
      <c r="C165" s="51"/>
      <c r="D165" s="51"/>
      <c r="E165" s="51"/>
      <c r="F165" s="51"/>
      <c r="G165" s="52"/>
    </row>
    <row r="166" spans="1:7">
      <c r="A166" s="51"/>
      <c r="B166" s="51"/>
      <c r="C166" s="51"/>
      <c r="D166" s="51"/>
      <c r="E166" s="51"/>
      <c r="F166" s="51"/>
      <c r="G166" s="52"/>
    </row>
    <row r="167" spans="1:7">
      <c r="A167" s="51"/>
      <c r="B167" s="51"/>
      <c r="C167" s="51"/>
      <c r="D167" s="51"/>
      <c r="E167" s="51"/>
      <c r="F167" s="51"/>
      <c r="G167" s="52"/>
    </row>
    <row r="168" spans="1:7">
      <c r="A168" s="51"/>
      <c r="B168" s="51"/>
      <c r="C168" s="51"/>
      <c r="D168" s="51"/>
      <c r="E168" s="51"/>
      <c r="F168" s="51"/>
      <c r="G168" s="52"/>
    </row>
    <row r="169" spans="1:7">
      <c r="A169" s="51"/>
      <c r="B169" s="51"/>
      <c r="C169" s="51"/>
      <c r="D169" s="51"/>
      <c r="E169" s="51"/>
      <c r="F169" s="51"/>
      <c r="G169" s="52"/>
    </row>
    <row r="170" spans="1:7">
      <c r="A170" s="51"/>
      <c r="B170" s="51"/>
      <c r="C170" s="51"/>
      <c r="D170" s="51"/>
      <c r="E170" s="51"/>
      <c r="F170" s="51"/>
      <c r="G170" s="52"/>
    </row>
    <row r="171" spans="1:7">
      <c r="A171" s="51"/>
      <c r="B171" s="51"/>
      <c r="C171" s="51"/>
      <c r="D171" s="51"/>
      <c r="E171" s="51"/>
      <c r="F171" s="51"/>
      <c r="G171" s="52"/>
    </row>
    <row r="172" spans="1:7">
      <c r="A172" s="51"/>
      <c r="B172" s="51"/>
      <c r="C172" s="51"/>
      <c r="D172" s="51"/>
      <c r="E172" s="51"/>
      <c r="F172" s="51"/>
      <c r="G172" s="52"/>
    </row>
    <row r="173" spans="1:7">
      <c r="A173" s="51"/>
      <c r="B173" s="51"/>
      <c r="C173" s="51"/>
      <c r="D173" s="51"/>
      <c r="E173" s="51"/>
      <c r="F173" s="51"/>
      <c r="G173" s="52"/>
    </row>
    <row r="174" spans="1:7">
      <c r="A174" s="51"/>
      <c r="B174" s="51"/>
      <c r="C174" s="51"/>
      <c r="D174" s="51"/>
      <c r="E174" s="51"/>
      <c r="F174" s="51"/>
      <c r="G174" s="52"/>
    </row>
    <row r="175" spans="1:7">
      <c r="A175" s="51"/>
      <c r="B175" s="51"/>
      <c r="C175" s="51"/>
      <c r="D175" s="51"/>
      <c r="E175" s="51"/>
      <c r="F175" s="51"/>
      <c r="G175" s="52"/>
    </row>
    <row r="176" spans="1:7">
      <c r="A176" s="51"/>
      <c r="B176" s="51"/>
      <c r="C176" s="51"/>
      <c r="D176" s="51"/>
      <c r="E176" s="51"/>
      <c r="F176" s="51"/>
      <c r="G176" s="52"/>
    </row>
    <row r="177" spans="1:7">
      <c r="A177" s="51"/>
      <c r="B177" s="51"/>
      <c r="C177" s="51"/>
      <c r="D177" s="51"/>
      <c r="E177" s="51"/>
      <c r="F177" s="51"/>
      <c r="G177" s="52"/>
    </row>
    <row r="178" spans="1:7">
      <c r="A178" s="51"/>
      <c r="B178" s="51"/>
      <c r="C178" s="51"/>
      <c r="D178" s="51"/>
      <c r="E178" s="51"/>
      <c r="F178" s="51"/>
      <c r="G178" s="52"/>
    </row>
    <row r="179" spans="1:7">
      <c r="A179" s="51"/>
      <c r="B179" s="51"/>
      <c r="C179" s="51"/>
      <c r="D179" s="51"/>
      <c r="E179" s="51"/>
      <c r="F179" s="51"/>
      <c r="G179" s="52"/>
    </row>
    <row r="180" spans="1:7">
      <c r="A180" s="51"/>
      <c r="B180" s="51"/>
      <c r="C180" s="51"/>
      <c r="D180" s="51"/>
      <c r="E180" s="51"/>
      <c r="F180" s="51"/>
      <c r="G180" s="52"/>
    </row>
    <row r="181" spans="1:7">
      <c r="A181" s="51"/>
      <c r="B181" s="51"/>
      <c r="C181" s="51"/>
      <c r="D181" s="51"/>
      <c r="E181" s="51"/>
      <c r="F181" s="51"/>
      <c r="G181" s="52"/>
    </row>
    <row r="182" spans="1:7">
      <c r="A182" s="51"/>
      <c r="B182" s="51"/>
      <c r="C182" s="51"/>
      <c r="D182" s="51"/>
      <c r="E182" s="51"/>
      <c r="F182" s="51"/>
      <c r="G182" s="52"/>
    </row>
    <row r="183" spans="1:7">
      <c r="A183" s="51"/>
      <c r="B183" s="51"/>
      <c r="C183" s="51"/>
      <c r="D183" s="51"/>
      <c r="E183" s="51"/>
      <c r="F183" s="51"/>
      <c r="G183" s="52"/>
    </row>
    <row r="184" spans="1:7">
      <c r="A184" s="51"/>
      <c r="B184" s="51"/>
      <c r="C184" s="51"/>
      <c r="D184" s="51"/>
      <c r="E184" s="51"/>
      <c r="F184" s="51"/>
      <c r="G184" s="52"/>
    </row>
    <row r="185" spans="1:7">
      <c r="A185" s="51"/>
      <c r="B185" s="51"/>
      <c r="C185" s="51"/>
      <c r="D185" s="51"/>
      <c r="E185" s="51"/>
      <c r="F185" s="51"/>
      <c r="G185" s="52"/>
    </row>
    <row r="186" spans="1:7">
      <c r="A186" s="51"/>
      <c r="B186" s="51"/>
      <c r="C186" s="51"/>
      <c r="D186" s="51"/>
      <c r="E186" s="51"/>
      <c r="F186" s="51"/>
      <c r="G186" s="52"/>
    </row>
    <row r="187" spans="1:7">
      <c r="A187" s="51"/>
      <c r="B187" s="51"/>
      <c r="C187" s="51"/>
      <c r="D187" s="51"/>
      <c r="E187" s="51"/>
      <c r="F187" s="51"/>
      <c r="G187" s="52"/>
    </row>
    <row r="188" spans="1:7">
      <c r="A188" s="51"/>
      <c r="B188" s="51"/>
      <c r="C188" s="51"/>
      <c r="D188" s="51"/>
      <c r="E188" s="51"/>
      <c r="F188" s="51"/>
      <c r="G188" s="52"/>
    </row>
    <row r="189" spans="1:7">
      <c r="A189" s="51"/>
      <c r="B189" s="51"/>
      <c r="C189" s="51"/>
      <c r="D189" s="51"/>
      <c r="E189" s="51"/>
      <c r="F189" s="51"/>
      <c r="G189" s="52"/>
    </row>
    <row r="190" spans="1:7">
      <c r="A190" s="51"/>
      <c r="B190" s="51"/>
      <c r="C190" s="51"/>
      <c r="D190" s="51"/>
      <c r="E190" s="51"/>
      <c r="F190" s="51"/>
      <c r="G190" s="52"/>
    </row>
    <row r="191" spans="1:7">
      <c r="A191" s="51"/>
      <c r="B191" s="51"/>
      <c r="C191" s="51"/>
      <c r="D191" s="51"/>
      <c r="E191" s="51"/>
      <c r="F191" s="51"/>
      <c r="G191" s="52"/>
    </row>
    <row r="192" spans="1:7">
      <c r="A192" s="51"/>
      <c r="B192" s="51"/>
      <c r="C192" s="51"/>
      <c r="D192" s="51"/>
      <c r="E192" s="51"/>
      <c r="F192" s="51"/>
      <c r="G192" s="52"/>
    </row>
    <row r="193" spans="1:7">
      <c r="A193" s="51"/>
      <c r="B193" s="51"/>
      <c r="C193" s="51"/>
      <c r="D193" s="51"/>
      <c r="E193" s="51"/>
      <c r="F193" s="51"/>
      <c r="G193" s="52"/>
    </row>
    <row r="194" spans="1:7">
      <c r="A194" s="51"/>
      <c r="B194" s="51"/>
      <c r="C194" s="51"/>
      <c r="D194" s="51"/>
      <c r="E194" s="51"/>
      <c r="F194" s="51"/>
      <c r="G194" s="52"/>
    </row>
    <row r="195" spans="1:7">
      <c r="A195" s="51"/>
      <c r="B195" s="51"/>
      <c r="C195" s="51"/>
      <c r="D195" s="51"/>
      <c r="E195" s="51"/>
      <c r="F195" s="51"/>
      <c r="G195" s="52"/>
    </row>
    <row r="196" spans="1:7">
      <c r="A196" s="51"/>
      <c r="B196" s="51"/>
      <c r="C196" s="51"/>
      <c r="D196" s="51"/>
      <c r="E196" s="51"/>
      <c r="F196" s="51"/>
      <c r="G196" s="52"/>
    </row>
    <row r="197" spans="1:7">
      <c r="A197" s="51"/>
      <c r="B197" s="51"/>
      <c r="C197" s="51"/>
      <c r="D197" s="51"/>
      <c r="E197" s="51"/>
      <c r="F197" s="51"/>
      <c r="G197" s="52"/>
    </row>
    <row r="198" spans="1:7">
      <c r="A198" s="51"/>
      <c r="B198" s="51"/>
      <c r="C198" s="51"/>
      <c r="D198" s="51"/>
      <c r="E198" s="51"/>
      <c r="F198" s="51"/>
      <c r="G198" s="52"/>
    </row>
    <row r="199" spans="1:7">
      <c r="A199" s="51"/>
      <c r="B199" s="51"/>
      <c r="C199" s="51"/>
      <c r="D199" s="51"/>
      <c r="E199" s="51"/>
      <c r="F199" s="51"/>
      <c r="G199" s="52"/>
    </row>
    <row r="200" spans="1:7">
      <c r="A200" s="51"/>
      <c r="B200" s="51"/>
      <c r="C200" s="51"/>
      <c r="D200" s="51"/>
      <c r="E200" s="51"/>
      <c r="F200" s="51"/>
      <c r="G200" s="52"/>
    </row>
    <row r="201" spans="1:7">
      <c r="A201" s="51"/>
      <c r="B201" s="51"/>
      <c r="C201" s="51"/>
      <c r="D201" s="51"/>
      <c r="E201" s="51"/>
      <c r="F201" s="51"/>
      <c r="G201" s="52"/>
    </row>
    <row r="202" spans="1:7">
      <c r="A202" s="51"/>
      <c r="B202" s="51"/>
      <c r="C202" s="51"/>
      <c r="D202" s="51"/>
      <c r="E202" s="51"/>
      <c r="F202" s="51"/>
      <c r="G202" s="52"/>
    </row>
    <row r="203" spans="1:7">
      <c r="A203" s="51"/>
      <c r="B203" s="51"/>
      <c r="C203" s="51"/>
      <c r="D203" s="51"/>
      <c r="E203" s="51"/>
      <c r="F203" s="51"/>
      <c r="G203" s="52"/>
    </row>
    <row r="204" spans="1:7">
      <c r="A204" s="51"/>
      <c r="B204" s="51"/>
      <c r="C204" s="51"/>
      <c r="D204" s="51"/>
      <c r="E204" s="51"/>
      <c r="F204" s="51"/>
      <c r="G204" s="52"/>
    </row>
    <row r="205" spans="1:7">
      <c r="A205" s="51"/>
      <c r="B205" s="51"/>
      <c r="C205" s="51"/>
      <c r="D205" s="51"/>
      <c r="E205" s="51"/>
      <c r="F205" s="51"/>
      <c r="G205" s="52"/>
    </row>
    <row r="206" spans="1:7">
      <c r="A206" s="51"/>
      <c r="B206" s="51"/>
      <c r="C206" s="51"/>
      <c r="D206" s="51"/>
      <c r="E206" s="51"/>
      <c r="F206" s="51"/>
      <c r="G206" s="52"/>
    </row>
    <row r="207" spans="1:7">
      <c r="A207" s="51"/>
      <c r="B207" s="51"/>
      <c r="C207" s="51"/>
      <c r="D207" s="51"/>
      <c r="E207" s="51"/>
      <c r="F207" s="51"/>
      <c r="G207" s="52"/>
    </row>
    <row r="208" spans="1:7">
      <c r="A208" s="51"/>
      <c r="B208" s="51"/>
      <c r="C208" s="51"/>
      <c r="D208" s="51"/>
      <c r="E208" s="51"/>
      <c r="F208" s="51"/>
      <c r="G208" s="52"/>
    </row>
    <row r="209" spans="1:7">
      <c r="A209" s="51"/>
      <c r="B209" s="51"/>
      <c r="C209" s="51"/>
      <c r="D209" s="51"/>
      <c r="E209" s="51"/>
      <c r="F209" s="51"/>
      <c r="G209" s="52"/>
    </row>
    <row r="210" spans="1:7">
      <c r="A210" s="51"/>
      <c r="B210" s="51"/>
      <c r="C210" s="51"/>
      <c r="D210" s="51"/>
      <c r="E210" s="51"/>
      <c r="F210" s="51"/>
      <c r="G210" s="52"/>
    </row>
    <row r="211" spans="1:7">
      <c r="A211" s="51"/>
      <c r="B211" s="51"/>
      <c r="C211" s="51"/>
      <c r="D211" s="51"/>
      <c r="E211" s="51"/>
      <c r="F211" s="51"/>
      <c r="G211" s="52"/>
    </row>
    <row r="212" spans="1:7">
      <c r="A212" s="51"/>
      <c r="B212" s="51"/>
      <c r="C212" s="51"/>
      <c r="D212" s="51"/>
      <c r="E212" s="51"/>
      <c r="F212" s="51"/>
      <c r="G212" s="52"/>
    </row>
    <row r="213" spans="1:7">
      <c r="A213" s="51"/>
      <c r="B213" s="51"/>
      <c r="C213" s="51"/>
      <c r="D213" s="51"/>
      <c r="E213" s="51"/>
      <c r="F213" s="51"/>
      <c r="G213" s="52"/>
    </row>
    <row r="214" spans="1:7">
      <c r="A214" s="51"/>
      <c r="B214" s="51"/>
      <c r="C214" s="51"/>
      <c r="D214" s="51"/>
      <c r="E214" s="51"/>
      <c r="F214" s="51"/>
      <c r="G214" s="52"/>
    </row>
    <row r="215" spans="1:7">
      <c r="A215" s="51"/>
      <c r="B215" s="51"/>
      <c r="C215" s="51"/>
      <c r="D215" s="51"/>
      <c r="E215" s="51"/>
      <c r="F215" s="51"/>
      <c r="G215" s="52"/>
    </row>
    <row r="216" spans="1:7">
      <c r="A216" s="51"/>
      <c r="B216" s="51"/>
      <c r="C216" s="51"/>
      <c r="D216" s="51"/>
      <c r="E216" s="51"/>
      <c r="F216" s="51"/>
      <c r="G216" s="52"/>
    </row>
    <row r="217" spans="1:7">
      <c r="A217" s="51"/>
      <c r="B217" s="51"/>
      <c r="C217" s="51"/>
      <c r="D217" s="51"/>
      <c r="E217" s="51"/>
      <c r="F217" s="51"/>
      <c r="G217" s="52"/>
    </row>
    <row r="218" spans="1:7">
      <c r="A218" s="51"/>
      <c r="B218" s="51"/>
      <c r="C218" s="51"/>
      <c r="D218" s="51"/>
      <c r="E218" s="51"/>
      <c r="F218" s="51"/>
      <c r="G218" s="52"/>
    </row>
    <row r="219" spans="1:7">
      <c r="A219" s="51"/>
      <c r="B219" s="51"/>
      <c r="C219" s="51"/>
      <c r="D219" s="51"/>
      <c r="E219" s="51"/>
      <c r="F219" s="51"/>
      <c r="G219" s="52"/>
    </row>
    <row r="220" spans="1:7">
      <c r="A220" s="51"/>
      <c r="B220" s="51"/>
      <c r="C220" s="51"/>
      <c r="D220" s="51"/>
      <c r="E220" s="51"/>
      <c r="F220" s="51"/>
      <c r="G220" s="52"/>
    </row>
    <row r="221" spans="1:7">
      <c r="A221" s="51"/>
      <c r="B221" s="51"/>
      <c r="C221" s="51"/>
      <c r="D221" s="51"/>
      <c r="E221" s="51"/>
      <c r="F221" s="51"/>
      <c r="G221" s="52"/>
    </row>
    <row r="222" spans="1:7">
      <c r="A222" s="51"/>
      <c r="B222" s="51"/>
      <c r="C222" s="51"/>
      <c r="D222" s="51"/>
      <c r="E222" s="51"/>
      <c r="F222" s="51"/>
      <c r="G222" s="52"/>
    </row>
    <row r="223" spans="1:7">
      <c r="A223" s="51"/>
      <c r="B223" s="51"/>
      <c r="C223" s="51"/>
      <c r="D223" s="51"/>
      <c r="E223" s="51"/>
      <c r="F223" s="51"/>
      <c r="G223" s="52"/>
    </row>
    <row r="224" spans="1:7">
      <c r="A224" s="51"/>
      <c r="B224" s="51"/>
      <c r="C224" s="51"/>
      <c r="D224" s="51"/>
      <c r="E224" s="51"/>
      <c r="F224" s="51"/>
      <c r="G224" s="52"/>
    </row>
    <row r="225" spans="1:7">
      <c r="A225" s="51"/>
      <c r="B225" s="51"/>
      <c r="C225" s="51"/>
      <c r="D225" s="51"/>
      <c r="E225" s="51"/>
      <c r="F225" s="51"/>
      <c r="G225" s="52"/>
    </row>
    <row r="226" spans="1:7">
      <c r="A226" s="51"/>
      <c r="B226" s="51"/>
      <c r="C226" s="51"/>
      <c r="D226" s="51"/>
      <c r="E226" s="51"/>
      <c r="F226" s="51"/>
      <c r="G226" s="52"/>
    </row>
    <row r="227" spans="1:7">
      <c r="A227" s="51"/>
      <c r="B227" s="51"/>
      <c r="C227" s="51"/>
      <c r="D227" s="51"/>
      <c r="E227" s="51"/>
      <c r="F227" s="51"/>
      <c r="G227" s="52"/>
    </row>
    <row r="228" spans="1:7">
      <c r="A228" s="51"/>
      <c r="B228" s="51"/>
      <c r="C228" s="51"/>
      <c r="D228" s="51"/>
      <c r="E228" s="51"/>
      <c r="F228" s="51"/>
      <c r="G228" s="52"/>
    </row>
    <row r="229" spans="1:7">
      <c r="A229" s="51"/>
      <c r="B229" s="51"/>
      <c r="C229" s="51"/>
      <c r="D229" s="51"/>
      <c r="E229" s="51"/>
      <c r="F229" s="51"/>
      <c r="G229" s="52"/>
    </row>
    <row r="230" spans="1:7">
      <c r="A230" s="51"/>
      <c r="B230" s="51"/>
      <c r="C230" s="51"/>
      <c r="D230" s="51"/>
      <c r="E230" s="51"/>
      <c r="F230" s="51"/>
      <c r="G230" s="52"/>
    </row>
    <row r="231" spans="1:7">
      <c r="A231" s="51"/>
      <c r="B231" s="51"/>
      <c r="C231" s="51"/>
      <c r="D231" s="51"/>
      <c r="E231" s="51"/>
      <c r="F231" s="51"/>
      <c r="G231" s="52"/>
    </row>
    <row r="232" spans="1:7">
      <c r="A232" s="51"/>
      <c r="B232" s="51"/>
      <c r="C232" s="51"/>
      <c r="D232" s="51"/>
      <c r="E232" s="51"/>
      <c r="F232" s="51"/>
      <c r="G232" s="52"/>
    </row>
    <row r="233" spans="1:7">
      <c r="A233" s="51"/>
      <c r="B233" s="51"/>
      <c r="C233" s="51"/>
      <c r="D233" s="51"/>
      <c r="E233" s="51"/>
      <c r="F233" s="51"/>
      <c r="G233" s="52"/>
    </row>
    <row r="234" spans="1:7">
      <c r="A234" s="51"/>
      <c r="B234" s="51"/>
      <c r="C234" s="51"/>
      <c r="D234" s="51"/>
      <c r="E234" s="51"/>
      <c r="F234" s="51"/>
      <c r="G234" s="52"/>
    </row>
    <row r="235" spans="1:7">
      <c r="A235" s="51"/>
      <c r="B235" s="51"/>
      <c r="C235" s="51"/>
      <c r="D235" s="51"/>
      <c r="E235" s="51"/>
      <c r="F235" s="51"/>
      <c r="G235" s="52"/>
    </row>
    <row r="236" spans="1:7">
      <c r="A236" s="51"/>
      <c r="B236" s="51"/>
      <c r="C236" s="51"/>
      <c r="D236" s="51"/>
      <c r="E236" s="51"/>
      <c r="F236" s="51"/>
      <c r="G236" s="52"/>
    </row>
    <row r="237" spans="1:7">
      <c r="A237" s="51"/>
      <c r="B237" s="51"/>
      <c r="C237" s="51"/>
      <c r="D237" s="51"/>
      <c r="E237" s="51"/>
      <c r="F237" s="51"/>
      <c r="G237" s="52"/>
    </row>
    <row r="238" spans="1:7">
      <c r="A238" s="51"/>
      <c r="B238" s="51"/>
      <c r="C238" s="51"/>
      <c r="D238" s="51"/>
      <c r="E238" s="51"/>
      <c r="F238" s="51"/>
      <c r="G238" s="52"/>
    </row>
    <row r="239" spans="1:7">
      <c r="A239" s="51"/>
      <c r="B239" s="51"/>
      <c r="C239" s="51"/>
      <c r="D239" s="51"/>
      <c r="E239" s="51"/>
      <c r="F239" s="51"/>
      <c r="G239" s="52"/>
    </row>
    <row r="240" spans="1:7">
      <c r="A240" s="51"/>
      <c r="B240" s="51"/>
      <c r="C240" s="51"/>
      <c r="D240" s="51"/>
      <c r="E240" s="51"/>
      <c r="F240" s="51"/>
      <c r="G240" s="52"/>
    </row>
    <row r="241" spans="1:7">
      <c r="A241" s="51"/>
      <c r="B241" s="51"/>
      <c r="C241" s="51"/>
      <c r="D241" s="51"/>
      <c r="E241" s="51"/>
      <c r="F241" s="51"/>
      <c r="G241" s="52"/>
    </row>
    <row r="242" spans="1:7">
      <c r="A242" s="51"/>
      <c r="B242" s="51"/>
      <c r="C242" s="51"/>
      <c r="D242" s="51"/>
      <c r="E242" s="51"/>
      <c r="F242" s="51"/>
      <c r="G242" s="52"/>
    </row>
    <row r="243" spans="1:7">
      <c r="A243" s="51"/>
      <c r="B243" s="51"/>
      <c r="C243" s="51"/>
      <c r="D243" s="51"/>
      <c r="E243" s="51"/>
      <c r="F243" s="51"/>
      <c r="G243" s="52"/>
    </row>
    <row r="244" spans="1:7">
      <c r="A244" s="51"/>
      <c r="B244" s="51"/>
      <c r="C244" s="51"/>
      <c r="D244" s="51"/>
      <c r="E244" s="51"/>
      <c r="F244" s="51"/>
      <c r="G244" s="52"/>
    </row>
    <row r="245" spans="1:7">
      <c r="A245" s="51"/>
      <c r="B245" s="51"/>
      <c r="C245" s="51"/>
      <c r="D245" s="51"/>
      <c r="E245" s="51"/>
      <c r="F245" s="51"/>
      <c r="G245" s="52"/>
    </row>
    <row r="246" spans="1:7">
      <c r="A246" s="51"/>
      <c r="B246" s="51"/>
      <c r="C246" s="51"/>
      <c r="D246" s="51"/>
      <c r="E246" s="51"/>
      <c r="F246" s="51"/>
      <c r="G246" s="52"/>
    </row>
    <row r="247" spans="1:7">
      <c r="A247" s="51"/>
      <c r="B247" s="51"/>
      <c r="C247" s="51"/>
      <c r="D247" s="51"/>
      <c r="E247" s="51"/>
      <c r="F247" s="51"/>
      <c r="G247" s="52"/>
    </row>
    <row r="248" spans="1:7">
      <c r="A248" s="51"/>
      <c r="B248" s="51"/>
      <c r="C248" s="51"/>
      <c r="D248" s="51"/>
      <c r="E248" s="51"/>
      <c r="F248" s="51"/>
      <c r="G248" s="52"/>
    </row>
    <row r="249" spans="1:7">
      <c r="A249" s="51"/>
      <c r="B249" s="51"/>
      <c r="C249" s="51"/>
      <c r="D249" s="51"/>
      <c r="E249" s="51"/>
      <c r="F249" s="51"/>
      <c r="G249" s="52"/>
    </row>
    <row r="250" spans="1:7">
      <c r="A250" s="51"/>
      <c r="B250" s="51"/>
      <c r="C250" s="51"/>
      <c r="D250" s="51"/>
      <c r="E250" s="51"/>
      <c r="F250" s="51"/>
      <c r="G250" s="52"/>
    </row>
    <row r="251" spans="1:7">
      <c r="A251" s="51"/>
      <c r="B251" s="51"/>
      <c r="C251" s="51"/>
      <c r="D251" s="51"/>
      <c r="E251" s="51"/>
      <c r="F251" s="51"/>
      <c r="G251" s="52"/>
    </row>
    <row r="252" spans="1:7">
      <c r="A252" s="51"/>
      <c r="B252" s="51"/>
      <c r="C252" s="51"/>
      <c r="D252" s="51"/>
      <c r="E252" s="51"/>
      <c r="F252" s="51"/>
      <c r="G252" s="52"/>
    </row>
    <row r="253" spans="1:7">
      <c r="A253" s="51"/>
      <c r="B253" s="51"/>
      <c r="C253" s="51"/>
      <c r="D253" s="51"/>
      <c r="E253" s="51"/>
      <c r="F253" s="51"/>
      <c r="G253" s="52"/>
    </row>
    <row r="254" spans="1:7">
      <c r="A254" s="51"/>
      <c r="B254" s="51"/>
      <c r="C254" s="51"/>
      <c r="D254" s="51"/>
      <c r="E254" s="51"/>
      <c r="F254" s="51"/>
      <c r="G254" s="52"/>
    </row>
    <row r="255" spans="1:7">
      <c r="A255" s="51"/>
      <c r="B255" s="51"/>
      <c r="C255" s="51"/>
      <c r="D255" s="51"/>
      <c r="E255" s="51"/>
      <c r="F255" s="51"/>
      <c r="G255" s="52"/>
    </row>
    <row r="256" spans="1:7">
      <c r="A256" s="51"/>
      <c r="B256" s="51"/>
      <c r="C256" s="51"/>
      <c r="D256" s="51"/>
      <c r="E256" s="51"/>
      <c r="F256" s="51"/>
      <c r="G256" s="52"/>
    </row>
    <row r="257" spans="1:7">
      <c r="A257" s="51"/>
      <c r="B257" s="51"/>
      <c r="C257" s="51"/>
      <c r="D257" s="51"/>
      <c r="E257" s="51"/>
      <c r="F257" s="51"/>
      <c r="G257" s="52"/>
    </row>
    <row r="258" spans="1:7">
      <c r="A258" s="51"/>
      <c r="B258" s="51"/>
      <c r="C258" s="51"/>
      <c r="D258" s="51"/>
      <c r="E258" s="51"/>
      <c r="F258" s="51"/>
      <c r="G258" s="52"/>
    </row>
    <row r="259" spans="1:7">
      <c r="A259" s="51"/>
      <c r="B259" s="51"/>
      <c r="C259" s="51"/>
      <c r="D259" s="51"/>
      <c r="E259" s="51"/>
      <c r="F259" s="51"/>
      <c r="G259" s="52"/>
    </row>
    <row r="260" spans="1:7">
      <c r="A260" s="51"/>
      <c r="B260" s="51"/>
      <c r="C260" s="51"/>
      <c r="D260" s="51"/>
      <c r="E260" s="51"/>
      <c r="F260" s="51"/>
      <c r="G260" s="52"/>
    </row>
    <row r="261" spans="1:7">
      <c r="A261" s="51"/>
      <c r="B261" s="51"/>
      <c r="C261" s="51"/>
      <c r="D261" s="51"/>
      <c r="E261" s="51"/>
      <c r="F261" s="51"/>
      <c r="G261" s="52"/>
    </row>
    <row r="262" spans="1:7">
      <c r="A262" s="51"/>
      <c r="B262" s="51"/>
      <c r="C262" s="51"/>
      <c r="D262" s="51"/>
      <c r="E262" s="51"/>
      <c r="F262" s="51"/>
      <c r="G262" s="52"/>
    </row>
    <row r="263" spans="1:7">
      <c r="A263" s="51"/>
      <c r="B263" s="51"/>
      <c r="C263" s="51"/>
      <c r="D263" s="51"/>
      <c r="E263" s="51"/>
      <c r="F263" s="51"/>
      <c r="G263" s="52"/>
    </row>
    <row r="264" spans="1:7">
      <c r="A264" s="51"/>
      <c r="B264" s="51"/>
      <c r="C264" s="51"/>
      <c r="D264" s="51"/>
      <c r="E264" s="51"/>
      <c r="F264" s="51"/>
      <c r="G264" s="52"/>
    </row>
    <row r="265" spans="1:7">
      <c r="A265" s="51"/>
      <c r="B265" s="51"/>
      <c r="C265" s="51"/>
      <c r="D265" s="51"/>
      <c r="E265" s="51"/>
      <c r="F265" s="51"/>
      <c r="G265" s="52"/>
    </row>
    <row r="266" spans="1:7">
      <c r="A266" s="51"/>
      <c r="B266" s="51"/>
      <c r="C266" s="51"/>
      <c r="D266" s="51"/>
      <c r="E266" s="51"/>
      <c r="F266" s="51"/>
      <c r="G266" s="52"/>
    </row>
    <row r="267" spans="1:7">
      <c r="A267" s="51"/>
      <c r="B267" s="51"/>
      <c r="C267" s="51"/>
      <c r="D267" s="51"/>
      <c r="E267" s="51"/>
      <c r="F267" s="51"/>
      <c r="G267" s="52"/>
    </row>
    <row r="268" spans="1:7">
      <c r="A268" s="51"/>
      <c r="B268" s="51"/>
      <c r="C268" s="51"/>
      <c r="D268" s="51"/>
      <c r="E268" s="51"/>
      <c r="F268" s="51"/>
      <c r="G268" s="52"/>
    </row>
    <row r="269" spans="1:7">
      <c r="A269" s="51"/>
      <c r="B269" s="51"/>
      <c r="C269" s="51"/>
      <c r="D269" s="51"/>
      <c r="E269" s="51"/>
      <c r="F269" s="51"/>
      <c r="G269" s="52"/>
    </row>
    <row r="270" spans="1:7">
      <c r="A270" s="51"/>
      <c r="B270" s="51"/>
      <c r="C270" s="51"/>
      <c r="D270" s="51"/>
      <c r="E270" s="51"/>
      <c r="F270" s="51"/>
      <c r="G270" s="52"/>
    </row>
    <row r="271" spans="1:7">
      <c r="A271" s="51"/>
      <c r="B271" s="51"/>
      <c r="C271" s="51"/>
      <c r="D271" s="51"/>
      <c r="E271" s="51"/>
      <c r="F271" s="51"/>
      <c r="G271" s="52"/>
    </row>
    <row r="272" spans="1:7">
      <c r="G272" s="52"/>
    </row>
    <row r="273" spans="7:7">
      <c r="G273" s="52"/>
    </row>
    <row r="274" spans="7:7">
      <c r="G274" s="52"/>
    </row>
    <row r="275" spans="7:7">
      <c r="G275" s="52"/>
    </row>
    <row r="276" spans="7:7">
      <c r="G276" s="52"/>
    </row>
    <row r="277" spans="7:7">
      <c r="G277" s="52"/>
    </row>
    <row r="278" spans="7:7">
      <c r="G278" s="52"/>
    </row>
    <row r="279" spans="7:7">
      <c r="G279" s="52"/>
    </row>
    <row r="280" spans="7:7">
      <c r="G280" s="52"/>
    </row>
    <row r="281" spans="7:7">
      <c r="G281" s="52"/>
    </row>
    <row r="282" spans="7:7">
      <c r="G282" s="52"/>
    </row>
    <row r="283" spans="7:7">
      <c r="G283" s="52"/>
    </row>
    <row r="284" spans="7:7">
      <c r="G284" s="52"/>
    </row>
    <row r="285" spans="7:7">
      <c r="G285" s="52"/>
    </row>
    <row r="286" spans="7:7">
      <c r="G286" s="52"/>
    </row>
  </sheetData>
  <mergeCells count="15">
    <mergeCell ref="A3:A4"/>
    <mergeCell ref="C7:C8"/>
    <mergeCell ref="H3:H4"/>
    <mergeCell ref="B22:B27"/>
    <mergeCell ref="C22:C27"/>
    <mergeCell ref="B3:B4"/>
    <mergeCell ref="C3:C4"/>
    <mergeCell ref="D3:D4"/>
    <mergeCell ref="E3:G3"/>
    <mergeCell ref="A16:A17"/>
    <mergeCell ref="B16:B17"/>
    <mergeCell ref="C16:C17"/>
    <mergeCell ref="D16:D17"/>
    <mergeCell ref="E16:G16"/>
    <mergeCell ref="H16:H17"/>
  </mergeCells>
  <pageMargins left="0.11811023622047245" right="0" top="0.15748031496062992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E5:F27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H5:H27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9"/>
  <sheetViews>
    <sheetView topLeftCell="A9" zoomScaleNormal="100" workbookViewId="0">
      <selection activeCell="K10" sqref="K10"/>
    </sheetView>
  </sheetViews>
  <sheetFormatPr defaultColWidth="9" defaultRowHeight="18"/>
  <cols>
    <col min="1" max="1" width="15.5" style="3" customWidth="1"/>
    <col min="2" max="2" width="22.125" style="3" customWidth="1"/>
    <col min="3" max="3" width="11.25" style="3" customWidth="1"/>
    <col min="4" max="4" width="19.375" style="3" customWidth="1"/>
    <col min="5" max="5" width="35.625" style="3" customWidth="1"/>
    <col min="6" max="6" width="9" style="3" customWidth="1"/>
    <col min="7" max="7" width="11" style="9" customWidth="1"/>
    <col min="8" max="8" width="11.125" style="3" customWidth="1"/>
    <col min="9" max="16384" width="9" style="3"/>
  </cols>
  <sheetData>
    <row r="1" spans="1:11" s="4" customFormat="1" ht="25.5" customHeight="1">
      <c r="A1" s="101" t="s">
        <v>81</v>
      </c>
      <c r="B1" s="102"/>
      <c r="C1" s="102"/>
      <c r="D1" s="102"/>
      <c r="E1" s="103"/>
      <c r="F1" s="103"/>
      <c r="G1" s="104"/>
      <c r="H1" s="103"/>
    </row>
    <row r="2" spans="1:11" ht="28.5" customHeight="1">
      <c r="A2" s="105" t="str">
        <f>'1แบบเสนอความเสี่ยงและกำหนดเกณฑ์'!C3</f>
        <v>ศปท. กระทรวงสาธารณสุข</v>
      </c>
      <c r="B2" s="106"/>
      <c r="C2" s="107" t="str">
        <f>'1แบบเสนอความเสี่ยงและกำหนดเกณฑ์'!D3</f>
        <v>สถาบันวิจัยระบบสาธารณสุข</v>
      </c>
      <c r="D2" s="108"/>
      <c r="E2" s="103"/>
      <c r="F2" s="103"/>
      <c r="G2" s="104"/>
      <c r="H2" s="103"/>
      <c r="I2" s="4"/>
      <c r="J2" s="4"/>
      <c r="K2" s="4"/>
    </row>
    <row r="3" spans="1:11" ht="21.75" customHeight="1">
      <c r="A3" s="109" t="s">
        <v>85</v>
      </c>
      <c r="B3" s="110" t="s">
        <v>97</v>
      </c>
      <c r="C3" s="111"/>
      <c r="D3" s="110" t="s">
        <v>95</v>
      </c>
      <c r="E3" s="112"/>
      <c r="F3" s="113"/>
      <c r="G3" s="114"/>
      <c r="H3" s="113"/>
    </row>
    <row r="4" spans="1:11" ht="18.75">
      <c r="A4" s="115" t="s">
        <v>98</v>
      </c>
      <c r="B4" s="116" t="s">
        <v>87</v>
      </c>
      <c r="C4" s="117"/>
      <c r="D4" s="118" t="s">
        <v>186</v>
      </c>
      <c r="E4" s="119"/>
      <c r="F4" s="113"/>
      <c r="G4" s="114"/>
      <c r="H4" s="113"/>
    </row>
    <row r="5" spans="1:11" s="10" customFormat="1" ht="42.75" customHeight="1">
      <c r="A5" s="120" t="s">
        <v>105</v>
      </c>
      <c r="B5" s="120" t="s">
        <v>119</v>
      </c>
      <c r="C5" s="120" t="s">
        <v>57</v>
      </c>
      <c r="D5" s="121" t="s">
        <v>60</v>
      </c>
      <c r="E5" s="122" t="s">
        <v>58</v>
      </c>
      <c r="F5" s="121" t="s">
        <v>59</v>
      </c>
      <c r="G5" s="123" t="s">
        <v>106</v>
      </c>
      <c r="H5" s="122" t="s">
        <v>61</v>
      </c>
    </row>
    <row r="6" spans="1:11" s="4" customFormat="1" ht="49.5" customHeight="1">
      <c r="A6" s="124" t="s">
        <v>172</v>
      </c>
      <c r="B6" s="125" t="s">
        <v>171</v>
      </c>
      <c r="C6" s="126" t="s">
        <v>92</v>
      </c>
      <c r="D6" s="124" t="s">
        <v>183</v>
      </c>
      <c r="E6" s="127" t="s">
        <v>173</v>
      </c>
      <c r="F6" s="128"/>
      <c r="G6" s="129"/>
      <c r="H6" s="130" t="s">
        <v>174</v>
      </c>
    </row>
    <row r="7" spans="1:11" s="4" customFormat="1" ht="87" customHeight="1">
      <c r="A7" s="131"/>
      <c r="B7" s="132"/>
      <c r="C7" s="133"/>
      <c r="D7" s="131"/>
      <c r="E7" s="134" t="s">
        <v>175</v>
      </c>
      <c r="F7" s="135">
        <v>24259</v>
      </c>
      <c r="G7" s="136" t="s">
        <v>160</v>
      </c>
      <c r="H7" s="137"/>
    </row>
    <row r="8" spans="1:11" s="4" customFormat="1" ht="64.5" customHeight="1">
      <c r="A8" s="138"/>
      <c r="B8" s="132"/>
      <c r="C8" s="139"/>
      <c r="D8" s="140"/>
      <c r="E8" s="141" t="s">
        <v>176</v>
      </c>
      <c r="F8" s="135">
        <v>24320</v>
      </c>
      <c r="G8" s="136" t="s">
        <v>160</v>
      </c>
      <c r="H8" s="137"/>
    </row>
    <row r="9" spans="1:11" s="4" customFormat="1" ht="51" customHeight="1">
      <c r="A9" s="138"/>
      <c r="B9" s="142"/>
      <c r="C9" s="139"/>
      <c r="D9" s="143"/>
      <c r="E9" s="144" t="s">
        <v>187</v>
      </c>
      <c r="F9" s="135">
        <v>24381</v>
      </c>
      <c r="G9" s="145" t="s">
        <v>160</v>
      </c>
      <c r="H9" s="143"/>
    </row>
    <row r="10" spans="1:11" s="4" customFormat="1" ht="137.25" customHeight="1">
      <c r="A10" s="146"/>
      <c r="B10" s="147"/>
      <c r="C10" s="148"/>
      <c r="D10" s="149"/>
      <c r="E10" s="150"/>
      <c r="F10" s="151"/>
      <c r="G10" s="152"/>
      <c r="H10" s="149"/>
    </row>
    <row r="11" spans="1:11" s="4" customFormat="1" ht="42.95" customHeight="1">
      <c r="A11" s="120" t="s">
        <v>105</v>
      </c>
      <c r="B11" s="120" t="s">
        <v>119</v>
      </c>
      <c r="C11" s="120" t="s">
        <v>57</v>
      </c>
      <c r="D11" s="121" t="s">
        <v>60</v>
      </c>
      <c r="E11" s="122" t="s">
        <v>58</v>
      </c>
      <c r="F11" s="121" t="s">
        <v>59</v>
      </c>
      <c r="G11" s="123" t="s">
        <v>106</v>
      </c>
      <c r="H11" s="122" t="s">
        <v>61</v>
      </c>
    </row>
    <row r="12" spans="1:11" s="4" customFormat="1" ht="103.5" customHeight="1">
      <c r="A12" s="153" t="s">
        <v>177</v>
      </c>
      <c r="B12" s="132" t="s">
        <v>190</v>
      </c>
      <c r="C12" s="154" t="s">
        <v>92</v>
      </c>
      <c r="D12" s="155" t="s">
        <v>178</v>
      </c>
      <c r="E12" s="156" t="s">
        <v>179</v>
      </c>
      <c r="F12" s="157">
        <v>24473</v>
      </c>
      <c r="G12" s="158" t="s">
        <v>160</v>
      </c>
      <c r="H12" s="137" t="s">
        <v>180</v>
      </c>
    </row>
    <row r="13" spans="1:11" s="4" customFormat="1" ht="129.75" customHeight="1">
      <c r="A13" s="153"/>
      <c r="B13" s="132"/>
      <c r="C13" s="154"/>
      <c r="D13" s="159"/>
      <c r="E13" s="160" t="s">
        <v>195</v>
      </c>
      <c r="F13" s="161">
        <v>24504</v>
      </c>
      <c r="G13" s="136" t="s">
        <v>160</v>
      </c>
      <c r="H13" s="162"/>
    </row>
    <row r="14" spans="1:11" s="4" customFormat="1" ht="111" customHeight="1">
      <c r="A14" s="163"/>
      <c r="B14" s="164"/>
      <c r="C14" s="165"/>
      <c r="D14" s="166" t="s">
        <v>181</v>
      </c>
      <c r="E14" s="167" t="s">
        <v>194</v>
      </c>
      <c r="F14" s="168" t="s">
        <v>188</v>
      </c>
      <c r="G14" s="169">
        <v>100000</v>
      </c>
      <c r="H14" s="168" t="s">
        <v>182</v>
      </c>
    </row>
    <row r="15" spans="1:11" s="4" customFormat="1">
      <c r="G15" s="6"/>
    </row>
    <row r="16" spans="1:11" s="4" customFormat="1">
      <c r="G16" s="6"/>
    </row>
    <row r="17" spans="7:7" s="4" customFormat="1">
      <c r="G17" s="6"/>
    </row>
    <row r="18" spans="7:7" s="4" customFormat="1">
      <c r="G18" s="6"/>
    </row>
    <row r="19" spans="7:7" s="4" customFormat="1">
      <c r="G19" s="6"/>
    </row>
    <row r="20" spans="7:7" s="4" customFormat="1">
      <c r="G20" s="6"/>
    </row>
    <row r="21" spans="7:7" s="4" customFormat="1">
      <c r="G21" s="6"/>
    </row>
    <row r="22" spans="7:7" s="4" customFormat="1">
      <c r="G22" s="6"/>
    </row>
    <row r="23" spans="7:7" s="4" customFormat="1">
      <c r="G23" s="6"/>
    </row>
    <row r="24" spans="7:7" s="4" customFormat="1">
      <c r="G24" s="6"/>
    </row>
    <row r="25" spans="7:7" s="4" customFormat="1">
      <c r="G25" s="6"/>
    </row>
    <row r="26" spans="7:7" s="4" customFormat="1">
      <c r="G26" s="6"/>
    </row>
    <row r="27" spans="7:7" s="4" customFormat="1">
      <c r="G27" s="6"/>
    </row>
    <row r="28" spans="7:7" s="4" customFormat="1">
      <c r="G28" s="6"/>
    </row>
    <row r="29" spans="7:7" s="4" customFormat="1">
      <c r="G29" s="6"/>
    </row>
    <row r="30" spans="7:7" s="4" customFormat="1">
      <c r="G30" s="6"/>
    </row>
    <row r="31" spans="7:7" s="4" customFormat="1">
      <c r="G31" s="6"/>
    </row>
    <row r="32" spans="7:7" s="4" customFormat="1">
      <c r="G32" s="6"/>
    </row>
    <row r="33" spans="7:7" s="4" customFormat="1">
      <c r="G33" s="6"/>
    </row>
    <row r="34" spans="7:7" s="4" customFormat="1">
      <c r="G34" s="6"/>
    </row>
    <row r="35" spans="7:7" s="4" customFormat="1">
      <c r="G35" s="6"/>
    </row>
    <row r="36" spans="7:7" s="4" customFormat="1">
      <c r="G36" s="6"/>
    </row>
    <row r="37" spans="7:7" s="4" customFormat="1">
      <c r="G37" s="6"/>
    </row>
    <row r="38" spans="7:7" s="4" customFormat="1">
      <c r="G38" s="6"/>
    </row>
    <row r="39" spans="7:7" s="4" customFormat="1">
      <c r="G39" s="6"/>
    </row>
    <row r="40" spans="7:7" s="4" customFormat="1">
      <c r="G40" s="6"/>
    </row>
    <row r="41" spans="7:7" s="4" customFormat="1">
      <c r="G41" s="6"/>
    </row>
    <row r="42" spans="7:7" s="4" customFormat="1">
      <c r="G42" s="6"/>
    </row>
    <row r="43" spans="7:7" s="4" customFormat="1">
      <c r="G43" s="6"/>
    </row>
    <row r="44" spans="7:7" s="4" customFormat="1">
      <c r="G44" s="6"/>
    </row>
    <row r="45" spans="7:7" s="4" customFormat="1">
      <c r="G45" s="6"/>
    </row>
    <row r="46" spans="7:7" s="4" customFormat="1">
      <c r="G46" s="6"/>
    </row>
    <row r="47" spans="7:7" s="4" customFormat="1">
      <c r="G47" s="6"/>
    </row>
    <row r="48" spans="7:7" s="4" customFormat="1">
      <c r="G48" s="6"/>
    </row>
    <row r="49" spans="7:7" s="4" customFormat="1">
      <c r="G49" s="6"/>
    </row>
    <row r="50" spans="7:7" s="4" customFormat="1">
      <c r="G50" s="6"/>
    </row>
    <row r="51" spans="7:7" s="4" customFormat="1">
      <c r="G51" s="6"/>
    </row>
    <row r="52" spans="7:7" s="4" customFormat="1">
      <c r="G52" s="6"/>
    </row>
    <row r="53" spans="7:7" s="4" customFormat="1">
      <c r="G53" s="6"/>
    </row>
    <row r="54" spans="7:7" s="4" customFormat="1">
      <c r="G54" s="6"/>
    </row>
    <row r="55" spans="7:7" s="4" customFormat="1">
      <c r="G55" s="6"/>
    </row>
    <row r="56" spans="7:7" s="4" customFormat="1">
      <c r="G56" s="6"/>
    </row>
    <row r="57" spans="7:7" s="4" customFormat="1">
      <c r="G57" s="6"/>
    </row>
    <row r="58" spans="7:7" s="4" customFormat="1">
      <c r="G58" s="6"/>
    </row>
    <row r="59" spans="7:7" s="4" customFormat="1">
      <c r="G59" s="6"/>
    </row>
    <row r="60" spans="7:7" s="4" customFormat="1">
      <c r="G60" s="6"/>
    </row>
    <row r="61" spans="7:7" s="4" customFormat="1">
      <c r="G61" s="6"/>
    </row>
    <row r="62" spans="7:7" s="4" customFormat="1">
      <c r="G62" s="6"/>
    </row>
    <row r="63" spans="7:7" s="4" customFormat="1">
      <c r="G63" s="6"/>
    </row>
    <row r="64" spans="7:7" s="4" customFormat="1">
      <c r="G64" s="6"/>
    </row>
    <row r="65" spans="7:7" s="4" customFormat="1">
      <c r="G65" s="6"/>
    </row>
    <row r="66" spans="7:7" s="4" customFormat="1">
      <c r="G66" s="6"/>
    </row>
    <row r="67" spans="7:7" s="4" customFormat="1">
      <c r="G67" s="6"/>
    </row>
    <row r="68" spans="7:7" s="4" customFormat="1">
      <c r="G68" s="6"/>
    </row>
    <row r="69" spans="7:7" s="4" customFormat="1">
      <c r="G69" s="6"/>
    </row>
    <row r="70" spans="7:7" s="4" customFormat="1">
      <c r="G70" s="6"/>
    </row>
    <row r="71" spans="7:7" s="4" customFormat="1">
      <c r="G71" s="6"/>
    </row>
    <row r="72" spans="7:7" s="4" customFormat="1">
      <c r="G72" s="6"/>
    </row>
    <row r="73" spans="7:7" s="4" customFormat="1">
      <c r="G73" s="6"/>
    </row>
    <row r="74" spans="7:7" s="4" customFormat="1">
      <c r="G74" s="6"/>
    </row>
    <row r="75" spans="7:7" s="4" customFormat="1">
      <c r="G75" s="6"/>
    </row>
    <row r="76" spans="7:7" s="4" customFormat="1">
      <c r="G76" s="6"/>
    </row>
    <row r="77" spans="7:7" s="4" customFormat="1">
      <c r="G77" s="6"/>
    </row>
    <row r="78" spans="7:7" s="4" customFormat="1">
      <c r="G78" s="6"/>
    </row>
    <row r="79" spans="7:7" s="4" customFormat="1">
      <c r="G79" s="6"/>
    </row>
    <row r="80" spans="7:7" s="4" customFormat="1">
      <c r="G80" s="6"/>
    </row>
    <row r="81" spans="7:7" s="4" customFormat="1">
      <c r="G81" s="6"/>
    </row>
    <row r="82" spans="7:7" s="4" customFormat="1">
      <c r="G82" s="6"/>
    </row>
    <row r="83" spans="7:7" s="4" customFormat="1">
      <c r="G83" s="6"/>
    </row>
    <row r="84" spans="7:7" s="4" customFormat="1">
      <c r="G84" s="6"/>
    </row>
    <row r="85" spans="7:7" s="4" customFormat="1">
      <c r="G85" s="6"/>
    </row>
    <row r="86" spans="7:7" s="4" customFormat="1">
      <c r="G86" s="6"/>
    </row>
    <row r="87" spans="7:7" s="4" customFormat="1">
      <c r="G87" s="6"/>
    </row>
    <row r="88" spans="7:7" s="4" customFormat="1">
      <c r="G88" s="6"/>
    </row>
    <row r="89" spans="7:7" s="4" customFormat="1">
      <c r="G89" s="6"/>
    </row>
    <row r="90" spans="7:7" s="4" customFormat="1">
      <c r="G90" s="6"/>
    </row>
    <row r="91" spans="7:7" s="4" customFormat="1">
      <c r="G91" s="6"/>
    </row>
    <row r="92" spans="7:7" s="4" customFormat="1">
      <c r="G92" s="6"/>
    </row>
    <row r="93" spans="7:7" s="4" customFormat="1">
      <c r="G93" s="6"/>
    </row>
    <row r="94" spans="7:7" s="4" customFormat="1">
      <c r="G94" s="6"/>
    </row>
    <row r="95" spans="7:7" s="4" customFormat="1">
      <c r="G95" s="6"/>
    </row>
    <row r="96" spans="7:7" s="4" customFormat="1">
      <c r="G96" s="6"/>
    </row>
    <row r="97" spans="7:7" s="4" customFormat="1">
      <c r="G97" s="6"/>
    </row>
    <row r="98" spans="7:7" s="4" customFormat="1">
      <c r="G98" s="6"/>
    </row>
    <row r="99" spans="7:7" s="4" customFormat="1">
      <c r="G99" s="6"/>
    </row>
    <row r="100" spans="7:7" s="4" customFormat="1">
      <c r="G100" s="6"/>
    </row>
    <row r="101" spans="7:7" s="4" customFormat="1">
      <c r="G101" s="6"/>
    </row>
    <row r="102" spans="7:7" s="4" customFormat="1">
      <c r="G102" s="6"/>
    </row>
    <row r="103" spans="7:7" s="4" customFormat="1">
      <c r="G103" s="6"/>
    </row>
    <row r="104" spans="7:7" s="4" customFormat="1">
      <c r="G104" s="6"/>
    </row>
    <row r="105" spans="7:7" s="4" customFormat="1">
      <c r="G105" s="6"/>
    </row>
    <row r="106" spans="7:7" s="4" customFormat="1">
      <c r="G106" s="6"/>
    </row>
    <row r="107" spans="7:7" s="4" customFormat="1">
      <c r="G107" s="6"/>
    </row>
    <row r="108" spans="7:7" s="4" customFormat="1">
      <c r="G108" s="6"/>
    </row>
    <row r="109" spans="7:7" s="4" customFormat="1">
      <c r="G109" s="6"/>
    </row>
    <row r="110" spans="7:7" s="4" customFormat="1">
      <c r="G110" s="6"/>
    </row>
    <row r="111" spans="7:7" s="4" customFormat="1">
      <c r="G111" s="6"/>
    </row>
    <row r="112" spans="7:7" s="4" customFormat="1">
      <c r="G112" s="6"/>
    </row>
    <row r="113" spans="7:7" s="4" customFormat="1">
      <c r="G113" s="6"/>
    </row>
    <row r="114" spans="7:7" s="4" customFormat="1">
      <c r="G114" s="6"/>
    </row>
    <row r="115" spans="7:7" s="4" customFormat="1">
      <c r="G115" s="6"/>
    </row>
    <row r="116" spans="7:7" s="4" customFormat="1">
      <c r="G116" s="6"/>
    </row>
    <row r="117" spans="7:7" s="4" customFormat="1">
      <c r="G117" s="6"/>
    </row>
    <row r="118" spans="7:7" s="4" customFormat="1">
      <c r="G118" s="6"/>
    </row>
    <row r="119" spans="7:7" s="4" customFormat="1">
      <c r="G119" s="6"/>
    </row>
    <row r="120" spans="7:7" s="4" customFormat="1">
      <c r="G120" s="6"/>
    </row>
    <row r="121" spans="7:7" s="4" customFormat="1">
      <c r="G121" s="6"/>
    </row>
    <row r="122" spans="7:7" s="4" customFormat="1">
      <c r="G122" s="6"/>
    </row>
    <row r="123" spans="7:7" s="4" customFormat="1">
      <c r="G123" s="6"/>
    </row>
    <row r="124" spans="7:7" s="4" customFormat="1">
      <c r="G124" s="6"/>
    </row>
    <row r="125" spans="7:7" s="4" customFormat="1">
      <c r="G125" s="6"/>
    </row>
    <row r="126" spans="7:7" s="4" customFormat="1">
      <c r="G126" s="6"/>
    </row>
    <row r="127" spans="7:7" s="4" customFormat="1">
      <c r="G127" s="6"/>
    </row>
    <row r="128" spans="7:7" s="4" customFormat="1">
      <c r="G128" s="6"/>
    </row>
    <row r="129" spans="7:7" s="4" customFormat="1">
      <c r="G129" s="6"/>
    </row>
    <row r="130" spans="7:7" s="4" customFormat="1">
      <c r="G130" s="6"/>
    </row>
    <row r="131" spans="7:7" s="4" customFormat="1">
      <c r="G131" s="6"/>
    </row>
    <row r="132" spans="7:7" s="4" customFormat="1">
      <c r="G132" s="6"/>
    </row>
    <row r="133" spans="7:7" s="4" customFormat="1">
      <c r="G133" s="6"/>
    </row>
    <row r="134" spans="7:7" s="4" customFormat="1">
      <c r="G134" s="6"/>
    </row>
    <row r="135" spans="7:7" s="4" customFormat="1">
      <c r="G135" s="6"/>
    </row>
    <row r="136" spans="7:7" s="4" customFormat="1">
      <c r="G136" s="6"/>
    </row>
    <row r="137" spans="7:7" s="4" customFormat="1">
      <c r="G137" s="6"/>
    </row>
    <row r="138" spans="7:7" s="4" customFormat="1">
      <c r="G138" s="6"/>
    </row>
    <row r="139" spans="7:7" s="4" customFormat="1">
      <c r="G139" s="6"/>
    </row>
    <row r="140" spans="7:7" s="4" customFormat="1">
      <c r="G140" s="6"/>
    </row>
    <row r="141" spans="7:7" s="4" customFormat="1">
      <c r="G141" s="6"/>
    </row>
    <row r="142" spans="7:7" s="4" customFormat="1">
      <c r="G142" s="6"/>
    </row>
    <row r="143" spans="7:7" s="4" customFormat="1">
      <c r="G143" s="6"/>
    </row>
    <row r="144" spans="7:7" s="4" customFormat="1">
      <c r="G144" s="6"/>
    </row>
    <row r="145" spans="7:7" s="4" customFormat="1">
      <c r="G145" s="6"/>
    </row>
    <row r="146" spans="7:7" s="4" customFormat="1">
      <c r="G146" s="6"/>
    </row>
    <row r="147" spans="7:7" s="4" customFormat="1">
      <c r="G147" s="6"/>
    </row>
    <row r="148" spans="7:7" s="4" customFormat="1">
      <c r="G148" s="6"/>
    </row>
    <row r="149" spans="7:7" s="4" customFormat="1">
      <c r="G149" s="6"/>
    </row>
    <row r="150" spans="7:7" s="4" customFormat="1">
      <c r="G150" s="6"/>
    </row>
    <row r="151" spans="7:7" s="4" customFormat="1">
      <c r="G151" s="6"/>
    </row>
    <row r="152" spans="7:7" s="4" customFormat="1">
      <c r="G152" s="6"/>
    </row>
    <row r="153" spans="7:7" s="4" customFormat="1">
      <c r="G153" s="6"/>
    </row>
    <row r="154" spans="7:7" s="4" customFormat="1">
      <c r="G154" s="6"/>
    </row>
    <row r="155" spans="7:7" s="4" customFormat="1">
      <c r="G155" s="6"/>
    </row>
    <row r="156" spans="7:7" s="4" customFormat="1">
      <c r="G156" s="6"/>
    </row>
    <row r="157" spans="7:7" s="4" customFormat="1">
      <c r="G157" s="6"/>
    </row>
    <row r="158" spans="7:7" s="4" customFormat="1">
      <c r="G158" s="6"/>
    </row>
    <row r="159" spans="7:7" s="4" customFormat="1">
      <c r="G159" s="6"/>
    </row>
    <row r="160" spans="7:7" s="4" customFormat="1">
      <c r="G160" s="6"/>
    </row>
    <row r="161" spans="7:7" s="4" customFormat="1">
      <c r="G161" s="6"/>
    </row>
    <row r="162" spans="7:7" s="4" customFormat="1">
      <c r="G162" s="6"/>
    </row>
    <row r="163" spans="7:7" s="4" customFormat="1">
      <c r="G163" s="6"/>
    </row>
    <row r="164" spans="7:7" s="4" customFormat="1">
      <c r="G164" s="6"/>
    </row>
    <row r="165" spans="7:7" s="4" customFormat="1">
      <c r="G165" s="6"/>
    </row>
    <row r="166" spans="7:7" s="4" customFormat="1">
      <c r="G166" s="6"/>
    </row>
    <row r="167" spans="7:7" s="4" customFormat="1">
      <c r="G167" s="6"/>
    </row>
    <row r="168" spans="7:7" s="4" customFormat="1">
      <c r="G168" s="6"/>
    </row>
    <row r="169" spans="7:7" s="4" customFormat="1">
      <c r="G169" s="6"/>
    </row>
    <row r="170" spans="7:7" s="4" customFormat="1">
      <c r="G170" s="6"/>
    </row>
    <row r="171" spans="7:7" s="4" customFormat="1">
      <c r="G171" s="6"/>
    </row>
    <row r="172" spans="7:7" s="4" customFormat="1">
      <c r="G172" s="6"/>
    </row>
    <row r="173" spans="7:7" s="4" customFormat="1">
      <c r="G173" s="6"/>
    </row>
    <row r="174" spans="7:7" s="4" customFormat="1">
      <c r="G174" s="6"/>
    </row>
    <row r="175" spans="7:7" s="4" customFormat="1">
      <c r="G175" s="6"/>
    </row>
    <row r="176" spans="7:7" s="4" customFormat="1">
      <c r="G176" s="6"/>
    </row>
    <row r="177" spans="7:7" s="4" customFormat="1">
      <c r="G177" s="6"/>
    </row>
    <row r="178" spans="7:7" s="4" customFormat="1">
      <c r="G178" s="6"/>
    </row>
    <row r="179" spans="7:7" s="4" customFormat="1">
      <c r="G179" s="6"/>
    </row>
  </sheetData>
  <mergeCells count="14">
    <mergeCell ref="D3:E3"/>
    <mergeCell ref="B3:C3"/>
    <mergeCell ref="B4:C4"/>
    <mergeCell ref="A2:B2"/>
    <mergeCell ref="C6:C7"/>
    <mergeCell ref="B6:B8"/>
    <mergeCell ref="D6:D7"/>
    <mergeCell ref="H6:H8"/>
    <mergeCell ref="A12:A13"/>
    <mergeCell ref="C12:C13"/>
    <mergeCell ref="A6:A7"/>
    <mergeCell ref="D12:D13"/>
    <mergeCell ref="H12:H13"/>
    <mergeCell ref="B12:B13"/>
  </mergeCells>
  <hyperlinks>
    <hyperlink ref="D4" r:id="rId1" xr:uid="{00000000-0004-0000-0300-000000000000}"/>
  </hyperlinks>
  <pageMargins left="0.11811023622047245" right="0" top="0.55118110236220474" bottom="0" header="0.31496062992125984" footer="0.31496062992125984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A4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B4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C6:C14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topLeftCell="A6" zoomScale="120" zoomScaleNormal="120" workbookViewId="0">
      <selection activeCell="I8" sqref="A1:XFD1048576"/>
    </sheetView>
  </sheetViews>
  <sheetFormatPr defaultColWidth="9" defaultRowHeight="15.75"/>
  <cols>
    <col min="1" max="1" width="3" style="171" customWidth="1"/>
    <col min="2" max="2" width="12.25" style="171" customWidth="1"/>
    <col min="3" max="3" width="10.25" style="171" customWidth="1"/>
    <col min="4" max="4" width="25.125" style="171" customWidth="1"/>
    <col min="5" max="5" width="10.375" style="171" customWidth="1"/>
    <col min="6" max="6" width="13.625" style="171" customWidth="1"/>
    <col min="7" max="7" width="13.75" style="171" customWidth="1"/>
    <col min="8" max="8" width="11.625" style="171" customWidth="1"/>
    <col min="9" max="9" width="12.875" style="171" customWidth="1"/>
    <col min="10" max="10" width="9.625" style="171" customWidth="1"/>
    <col min="11" max="11" width="11.75" style="171" customWidth="1"/>
    <col min="12" max="16384" width="9" style="171"/>
  </cols>
  <sheetData>
    <row r="1" spans="1:11">
      <c r="A1" s="170" t="s">
        <v>62</v>
      </c>
    </row>
    <row r="3" spans="1:11">
      <c r="A3" s="172" t="s">
        <v>121</v>
      </c>
    </row>
    <row r="4" spans="1:11">
      <c r="A4" s="173"/>
    </row>
    <row r="5" spans="1:11" s="174" customFormat="1">
      <c r="B5" s="175" t="s">
        <v>11</v>
      </c>
      <c r="C5" s="176" t="s">
        <v>12</v>
      </c>
      <c r="D5" s="176" t="s">
        <v>108</v>
      </c>
      <c r="E5" s="176" t="s">
        <v>109</v>
      </c>
      <c r="F5" s="176" t="s">
        <v>106</v>
      </c>
      <c r="G5" s="176" t="s">
        <v>69</v>
      </c>
      <c r="H5" s="176" t="s">
        <v>110</v>
      </c>
      <c r="I5" s="176" t="s">
        <v>59</v>
      </c>
      <c r="J5" s="176" t="s">
        <v>111</v>
      </c>
      <c r="K5" s="176" t="s">
        <v>112</v>
      </c>
    </row>
    <row r="6" spans="1:11" ht="107.25" customHeight="1">
      <c r="B6" s="177" t="s">
        <v>133</v>
      </c>
      <c r="C6" s="178" t="s">
        <v>134</v>
      </c>
      <c r="D6" s="179" t="s">
        <v>191</v>
      </c>
      <c r="E6" s="180" t="s">
        <v>192</v>
      </c>
      <c r="F6" s="181" t="s">
        <v>201</v>
      </c>
      <c r="G6" s="179" t="s">
        <v>63</v>
      </c>
      <c r="H6" s="180" t="s">
        <v>202</v>
      </c>
      <c r="I6" s="182" t="s">
        <v>217</v>
      </c>
      <c r="J6" s="179"/>
      <c r="K6" s="180"/>
    </row>
    <row r="7" spans="1:11">
      <c r="A7" s="173"/>
    </row>
    <row r="8" spans="1:11" s="174" customFormat="1" ht="63">
      <c r="A8" s="183" t="s">
        <v>82</v>
      </c>
      <c r="B8" s="184" t="s">
        <v>83</v>
      </c>
      <c r="C8" s="185"/>
      <c r="D8" s="183" t="s">
        <v>218</v>
      </c>
      <c r="E8" s="183" t="s">
        <v>219</v>
      </c>
      <c r="F8" s="183" t="s">
        <v>220</v>
      </c>
    </row>
    <row r="9" spans="1:11" s="174" customFormat="1" ht="35.25" customHeight="1">
      <c r="A9" s="183"/>
      <c r="B9" s="186" t="s">
        <v>192</v>
      </c>
      <c r="C9" s="187"/>
      <c r="D9" s="183"/>
      <c r="E9" s="183"/>
      <c r="F9" s="188" t="s">
        <v>201</v>
      </c>
    </row>
    <row r="10" spans="1:11" ht="20.100000000000001" customHeight="1">
      <c r="A10" s="189">
        <v>1</v>
      </c>
      <c r="B10" s="190" t="s">
        <v>203</v>
      </c>
      <c r="C10" s="191"/>
      <c r="D10" s="192"/>
      <c r="E10" s="193"/>
      <c r="F10" s="194" t="s">
        <v>160</v>
      </c>
    </row>
    <row r="11" spans="1:11" ht="20.100000000000001" customHeight="1">
      <c r="A11" s="189">
        <v>2</v>
      </c>
      <c r="B11" s="190" t="s">
        <v>204</v>
      </c>
      <c r="C11" s="191"/>
      <c r="D11" s="192"/>
      <c r="E11" s="193"/>
      <c r="F11" s="194" t="s">
        <v>160</v>
      </c>
    </row>
    <row r="12" spans="1:11" ht="20.100000000000001" customHeight="1">
      <c r="A12" s="195">
        <v>3</v>
      </c>
      <c r="B12" s="190" t="s">
        <v>205</v>
      </c>
      <c r="C12" s="191"/>
      <c r="D12" s="196"/>
      <c r="E12" s="196"/>
      <c r="F12" s="194" t="s">
        <v>160</v>
      </c>
    </row>
    <row r="13" spans="1:11" ht="20.100000000000001" customHeight="1">
      <c r="A13" s="195">
        <v>4</v>
      </c>
      <c r="B13" s="190" t="s">
        <v>206</v>
      </c>
      <c r="C13" s="191"/>
      <c r="D13" s="196"/>
      <c r="E13" s="196"/>
      <c r="F13" s="194" t="s">
        <v>160</v>
      </c>
    </row>
    <row r="14" spans="1:11" ht="20.100000000000001" customHeight="1">
      <c r="A14" s="195">
        <v>5</v>
      </c>
      <c r="B14" s="190" t="s">
        <v>207</v>
      </c>
      <c r="C14" s="191"/>
      <c r="D14" s="196"/>
      <c r="E14" s="196"/>
      <c r="F14" s="194" t="s">
        <v>160</v>
      </c>
    </row>
    <row r="15" spans="1:11" ht="20.100000000000001" customHeight="1">
      <c r="A15" s="195">
        <v>6</v>
      </c>
      <c r="B15" s="190" t="s">
        <v>208</v>
      </c>
      <c r="C15" s="191"/>
      <c r="D15" s="196"/>
      <c r="E15" s="196"/>
      <c r="F15" s="194" t="s">
        <v>160</v>
      </c>
    </row>
    <row r="16" spans="1:11" ht="20.100000000000001" customHeight="1">
      <c r="A16" s="195">
        <v>7</v>
      </c>
      <c r="B16" s="190" t="s">
        <v>209</v>
      </c>
      <c r="C16" s="191"/>
      <c r="D16" s="196"/>
      <c r="E16" s="196"/>
      <c r="F16" s="194" t="s">
        <v>160</v>
      </c>
    </row>
    <row r="17" spans="1:6" ht="20.100000000000001" customHeight="1">
      <c r="A17" s="197">
        <v>8</v>
      </c>
      <c r="B17" s="198" t="s">
        <v>210</v>
      </c>
      <c r="C17" s="198"/>
      <c r="D17" s="199"/>
      <c r="E17" s="199"/>
      <c r="F17" s="194" t="s">
        <v>160</v>
      </c>
    </row>
    <row r="18" spans="1:6" ht="20.100000000000001" customHeight="1">
      <c r="A18" s="197">
        <v>9</v>
      </c>
      <c r="B18" s="198" t="s">
        <v>211</v>
      </c>
      <c r="C18" s="198"/>
      <c r="D18" s="199"/>
      <c r="E18" s="199"/>
      <c r="F18" s="194" t="s">
        <v>160</v>
      </c>
    </row>
    <row r="19" spans="1:6" ht="20.100000000000001" customHeight="1">
      <c r="A19" s="197">
        <v>10</v>
      </c>
      <c r="B19" s="198" t="s">
        <v>212</v>
      </c>
      <c r="C19" s="198"/>
      <c r="D19" s="199"/>
      <c r="E19" s="199"/>
      <c r="F19" s="194" t="s">
        <v>160</v>
      </c>
    </row>
    <row r="20" spans="1:6" ht="20.100000000000001" customHeight="1">
      <c r="A20" s="197">
        <v>11</v>
      </c>
      <c r="B20" s="198" t="s">
        <v>213</v>
      </c>
      <c r="C20" s="198"/>
      <c r="D20" s="199"/>
      <c r="E20" s="199"/>
      <c r="F20" s="194" t="s">
        <v>160</v>
      </c>
    </row>
    <row r="21" spans="1:6" ht="20.100000000000001" customHeight="1">
      <c r="A21" s="197">
        <v>12</v>
      </c>
      <c r="B21" s="198" t="s">
        <v>214</v>
      </c>
      <c r="C21" s="198"/>
      <c r="D21" s="199"/>
      <c r="E21" s="199"/>
      <c r="F21" s="194" t="s">
        <v>160</v>
      </c>
    </row>
  </sheetData>
  <mergeCells count="14"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B10:C10"/>
    <mergeCell ref="B9:C9"/>
    <mergeCell ref="B11:C11"/>
    <mergeCell ref="B12:C12"/>
  </mergeCells>
  <pageMargins left="0.11811023622047245" right="0" top="0.15748031496062992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2"/>
  <sheetViews>
    <sheetView zoomScale="90" zoomScaleNormal="90" workbookViewId="0">
      <selection activeCell="B30" sqref="B30"/>
    </sheetView>
  </sheetViews>
  <sheetFormatPr defaultColWidth="9" defaultRowHeight="20.25"/>
  <cols>
    <col min="1" max="1" width="34.375" style="1" customWidth="1"/>
    <col min="2" max="2" width="22.25" style="1" customWidth="1"/>
    <col min="3" max="3" width="30.75" style="1" customWidth="1"/>
    <col min="4" max="4" width="26.625" style="1" customWidth="1"/>
    <col min="5" max="5" width="17.875" style="1" customWidth="1"/>
    <col min="6" max="6" width="24.875" style="1" customWidth="1"/>
    <col min="7" max="7" width="26.75" style="1" customWidth="1"/>
    <col min="8" max="16384" width="9" style="1"/>
  </cols>
  <sheetData>
    <row r="1" spans="1:26" s="13" customFormat="1">
      <c r="A1" s="5" t="s">
        <v>100</v>
      </c>
      <c r="B1" s="5"/>
      <c r="C1" s="5"/>
      <c r="D1" s="5"/>
      <c r="E1" s="5"/>
      <c r="F1" s="5"/>
    </row>
    <row r="2" spans="1:26" s="13" customFormat="1">
      <c r="A2" s="5"/>
      <c r="B2" s="5"/>
      <c r="C2" s="5"/>
      <c r="D2" s="5"/>
      <c r="E2" s="5"/>
      <c r="F2" s="5"/>
    </row>
    <row r="3" spans="1:26" s="3" customFormat="1" ht="18">
      <c r="A3" s="11" t="s">
        <v>11</v>
      </c>
      <c r="B3" s="11" t="s">
        <v>12</v>
      </c>
      <c r="C3" s="14" t="s">
        <v>85</v>
      </c>
      <c r="D3" s="14" t="s">
        <v>97</v>
      </c>
      <c r="E3" s="14" t="s">
        <v>95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3" customFormat="1" ht="18">
      <c r="A4" s="12" t="str">
        <f>'1แบบเสนอความเสี่ยงและกำหนดเกณฑ์'!C3</f>
        <v>ศปท. กระทรวงสาธารณสุข</v>
      </c>
      <c r="B4" s="12" t="str">
        <f>'1แบบเสนอความเสี่ยงและกำหนดเกณฑ์'!D3</f>
        <v>สถาบันวิจัยระบบสาธารณสุข</v>
      </c>
      <c r="C4" s="8"/>
      <c r="D4" s="8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3" customFormat="1"/>
    <row r="6" spans="1:26" s="16" customFormat="1">
      <c r="A6" s="14" t="s">
        <v>105</v>
      </c>
      <c r="B6" s="14" t="s">
        <v>57</v>
      </c>
      <c r="C6" s="15" t="s">
        <v>60</v>
      </c>
      <c r="D6" s="15" t="s">
        <v>70</v>
      </c>
    </row>
    <row r="7" spans="1:26" s="13" customFormat="1">
      <c r="A7" s="17"/>
      <c r="B7" s="8"/>
      <c r="C7" s="17"/>
      <c r="D7" s="17"/>
    </row>
    <row r="8" spans="1:26" s="13" customFormat="1">
      <c r="A8" s="17"/>
      <c r="B8" s="8"/>
      <c r="C8" s="17"/>
      <c r="D8" s="17"/>
    </row>
    <row r="9" spans="1:26" s="13" customFormat="1">
      <c r="A9" s="17"/>
      <c r="B9" s="8"/>
      <c r="C9" s="17"/>
      <c r="D9" s="17"/>
    </row>
    <row r="10" spans="1:26" s="13" customFormat="1">
      <c r="A10" s="17"/>
      <c r="B10" s="8"/>
      <c r="C10" s="17"/>
      <c r="D10" s="17"/>
    </row>
    <row r="11" spans="1:26" s="13" customFormat="1">
      <c r="A11" s="17"/>
      <c r="B11" s="8"/>
      <c r="C11" s="17"/>
      <c r="D11" s="17"/>
    </row>
    <row r="12" spans="1:26" s="13" customFormat="1">
      <c r="A12" s="17"/>
      <c r="B12" s="8"/>
      <c r="C12" s="17"/>
      <c r="D12" s="17"/>
    </row>
    <row r="13" spans="1:26" s="13" customFormat="1">
      <c r="A13" s="17"/>
      <c r="B13" s="8"/>
      <c r="C13" s="17"/>
      <c r="D13" s="17"/>
    </row>
    <row r="14" spans="1:26" s="13" customFormat="1">
      <c r="A14" s="17"/>
      <c r="B14" s="8"/>
      <c r="C14" s="17"/>
      <c r="D14" s="17"/>
    </row>
    <row r="15" spans="1:26" s="13" customFormat="1">
      <c r="A15" s="17"/>
      <c r="B15" s="8"/>
      <c r="C15" s="17"/>
      <c r="D15" s="17"/>
    </row>
    <row r="16" spans="1:26" s="13" customFormat="1">
      <c r="A16" s="17"/>
      <c r="B16" s="8"/>
      <c r="C16" s="17"/>
      <c r="D16" s="17"/>
    </row>
    <row r="17" spans="1:4" s="13" customFormat="1">
      <c r="A17" s="17"/>
      <c r="B17" s="8"/>
      <c r="C17" s="17"/>
      <c r="D17" s="17"/>
    </row>
    <row r="18" spans="1:4" s="13" customFormat="1">
      <c r="A18" s="17"/>
      <c r="B18" s="8"/>
      <c r="C18" s="17"/>
      <c r="D18" s="17"/>
    </row>
    <row r="19" spans="1:4" s="13" customFormat="1">
      <c r="A19" s="17"/>
      <c r="B19" s="8"/>
      <c r="C19" s="17"/>
      <c r="D19" s="17"/>
    </row>
    <row r="20" spans="1:4" s="13" customFormat="1">
      <c r="A20" s="17"/>
      <c r="B20" s="8"/>
      <c r="C20" s="17"/>
      <c r="D20" s="17"/>
    </row>
    <row r="21" spans="1:4" s="13" customFormat="1">
      <c r="A21" s="17"/>
      <c r="B21" s="8"/>
      <c r="C21" s="17"/>
      <c r="D21" s="17"/>
    </row>
    <row r="22" spans="1:4" s="13" customFormat="1">
      <c r="A22" s="17"/>
      <c r="B22" s="8"/>
      <c r="C22" s="17"/>
      <c r="D22" s="17"/>
    </row>
    <row r="23" spans="1:4" s="13" customFormat="1">
      <c r="A23" s="17"/>
      <c r="B23" s="8"/>
      <c r="C23" s="17"/>
      <c r="D23" s="17"/>
    </row>
    <row r="24" spans="1:4" s="13" customFormat="1">
      <c r="A24" s="17"/>
      <c r="B24" s="8"/>
      <c r="C24" s="17"/>
      <c r="D24" s="17"/>
    </row>
    <row r="25" spans="1:4" s="13" customFormat="1">
      <c r="A25" s="17"/>
      <c r="B25" s="8"/>
      <c r="C25" s="17"/>
      <c r="D25" s="17"/>
    </row>
    <row r="26" spans="1:4" s="13" customFormat="1">
      <c r="A26" s="17"/>
      <c r="B26" s="8"/>
      <c r="C26" s="17"/>
      <c r="D26" s="17"/>
    </row>
    <row r="27" spans="1:4" s="13" customFormat="1">
      <c r="A27" s="17"/>
      <c r="B27" s="8"/>
      <c r="C27" s="17"/>
      <c r="D27" s="17"/>
    </row>
    <row r="28" spans="1:4" s="13" customFormat="1"/>
    <row r="29" spans="1:4" s="13" customFormat="1"/>
    <row r="30" spans="1:4" s="13" customFormat="1" ht="21">
      <c r="B30" s="200"/>
    </row>
    <row r="31" spans="1:4" s="13" customFormat="1"/>
    <row r="32" spans="1:4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</sheetData>
  <pageMargins left="0.31496062992125984" right="0.11811023622047245" top="0.35433070866141736" bottom="0.15748031496062992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5 รายงานผลการจัดการความเสี่ยง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วิชานันท์ อุ่นจิตร</cp:lastModifiedBy>
  <cp:lastPrinted>2024-05-01T02:08:02Z</cp:lastPrinted>
  <dcterms:created xsi:type="dcterms:W3CDTF">2022-12-19T01:56:33Z</dcterms:created>
  <dcterms:modified xsi:type="dcterms:W3CDTF">2024-05-07T02:27:08Z</dcterms:modified>
</cp:coreProperties>
</file>